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60" windowWidth="10515" windowHeight="3840"/>
  </bookViews>
  <sheets>
    <sheet name="ผ02ทับ 1 (ย1) (2)" sheetId="59" r:id="rId1"/>
    <sheet name="ผ02ทับ 1 (ย2) " sheetId="32" r:id="rId2"/>
    <sheet name="ผ02ทับ 1 (ย3)  " sheetId="33" r:id="rId3"/>
    <sheet name="ผ02ทับ 1 (ย4)" sheetId="34" r:id="rId4"/>
  </sheets>
  <definedNames>
    <definedName name="_xlnm.Print_Titles" localSheetId="0">'ผ02ทับ 1 (ย1) (2)'!$1:$11</definedName>
  </definedNames>
  <calcPr calcId="144525"/>
</workbook>
</file>

<file path=xl/calcChain.xml><?xml version="1.0" encoding="utf-8"?>
<calcChain xmlns="http://schemas.openxmlformats.org/spreadsheetml/2006/main">
  <c r="F72" i="59"/>
  <c r="G72"/>
  <c r="H72"/>
  <c r="I72"/>
  <c r="E72"/>
  <c r="F15" i="32" l="1"/>
  <c r="G15"/>
  <c r="H15"/>
  <c r="I15"/>
  <c r="E15"/>
  <c r="F13" i="33" l="1"/>
  <c r="G13"/>
  <c r="H13"/>
  <c r="I13"/>
  <c r="E13"/>
  <c r="H13" i="34" l="1"/>
  <c r="G13"/>
  <c r="F13"/>
  <c r="E13"/>
</calcChain>
</file>

<file path=xl/sharedStrings.xml><?xml version="1.0" encoding="utf-8"?>
<sst xmlns="http://schemas.openxmlformats.org/spreadsheetml/2006/main" count="447" uniqueCount="192">
  <si>
    <t>โครงการก่อสร้างถนน คสล.สายพะโต๊ะ - หลางตาง หมู่ 19 เชือมต่อกับหมู่ 5 หมู่ 4 ตำบลพะโต๊ะ และหมู่ 3 เทศบาลตำบลพะโต๊ะ</t>
  </si>
  <si>
    <t>โครงการก่อสร้างถนน คสล. สายเขาตะเภาทอง - คลองพร หมู่ 1 ตำบลพะโต๊ะ เชื่อมต่อกับเทศบาลตำบลพะโต๊ะ</t>
  </si>
  <si>
    <t>โครงการก่อสร้างถนน คสล.สายบ้านโหมง - ไสงอ บ้านศรีสมุทร หมู่ที่ 17 ตำบลพะโต๊ะ เชื่อมกับตำบลพระรักษ์และเทศบาลตำบลพะโต๊ะ</t>
  </si>
  <si>
    <t>โครงการก่อสร้างถนน คสล.สายในจอก ซอยผู้ใหญ่ บ้านในจอก หมู่ 10 ตำบลพะโต๊ะ เชื่อมเทศบาลตำบลพะโต๊ะ</t>
  </si>
  <si>
    <t>โครงการก่อสร้างถนน คสล.สายประสานมิตร ซอย 2 หมู่ 18 ตำบลพะโต๊ะ เชื่อมตำบลพระรักษ์</t>
  </si>
  <si>
    <t>โครงการก่อสร้างถนน คสล. สายเขาตะเภาทองคลองพร (บ้านนายปาน - ห้วยเล็กนวล) หมู่ 1</t>
  </si>
  <si>
    <t>โครงการก่อสร้างถนน คสล. สายพะโต๊ะ หลางตาง จำนวน 4 ช่วง หมู่ 5,6</t>
  </si>
  <si>
    <t>โครงการซ่อมสร้างผิวทางพาราแอสฟัลท์ติกคอนกรีตสายพระรักษ์ ซอย 2 จำนวน 2 ช่วง หมู่ 13</t>
  </si>
  <si>
    <t>โครงการก่อสร้างสะพานข้าคลองทรงเชื่อมระหว่างหมู่ 9 หมู่ 6 ตำบลพะโต๊ะ และหมู่ 8 ตำบลปากทรง</t>
  </si>
  <si>
    <t>โครงการก่อสร้างอาคารศูนย์พัฒนาเด็กเล็ก อบต. พะโต๊ะ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</si>
  <si>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</si>
  <si>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</si>
  <si>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</si>
  <si>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</si>
  <si>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</si>
  <si>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</si>
  <si>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</si>
  <si>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</si>
  <si>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</si>
  <si>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เพื่อความสะดวกปลอดภัยในการคมนาคมและขนส่งผลผลิตทางการเกษตรออกสู่ตลาด</t>
  </si>
  <si>
    <t>จำนวนระยะทางของถนนที่ก่อสร้างแล้วเสร็จ</t>
  </si>
  <si>
    <t>ประชาชนมีการคมนาคมที่สะดวกปลอดภัย</t>
  </si>
  <si>
    <t>เพื่อความปลอดภัยในการคมนาคมและการขนส่งผลผลิตทางการเกษตรออกสู่ตลาด</t>
  </si>
  <si>
    <t>ร้อยละของครัวเรือนที่มีความสะวดกปลอดภัยในการคมนาคม</t>
  </si>
  <si>
    <t>ก่อสร้างถนน คสล. กว้าง 4 เมตร ยาว 400 เมตร</t>
  </si>
  <si>
    <t>กองช่าง</t>
  </si>
  <si>
    <t>ยุทธศาสตร์ที่  4  : การพัฒนาด้านทรัพยากรธรรมชาติ สิ่งแวดล้อมและการท่องเที่ยว</t>
  </si>
  <si>
    <t>ยุทธศาสตร์ที่ 3  : การพัฒนาด้านการศึกษา ศาสนา ประเพณี และภูมิปัญญาท้องถิ่น</t>
  </si>
  <si>
    <t>ยุทธศาสตร์ที่ 1  : การพัฒนาด้านโครงสร้างพื้นฐาน</t>
  </si>
  <si>
    <t>ยุทธศาสตร์ที่ 2  : การพัฒนาคุณภาพชีวิต เศรษฐกิจ สังคม</t>
  </si>
  <si>
    <t>ประชาชนมีการคมนาคมสะดวกและปลอดภัย</t>
  </si>
  <si>
    <t>ประชาชมีการคมนาคมสะดวกปลอดภัย</t>
  </si>
  <si>
    <t>ก่อสร้างถนน คสล. กว้าง 5 เมตร ยาว 470 เมตร</t>
  </si>
  <si>
    <t>ประชาชนมีการคมนาคมสะดวกปลอดภัย</t>
  </si>
  <si>
    <t>ก่อสร้างถนน คสล.กว้าง 4 เมตร ยาว 350 เมตร</t>
  </si>
  <si>
    <t>เพื่อความสะดวกปลอดในการคมนาคมและขนส่งผลผลิตทางการเกษตรออกสู่ตลาด</t>
  </si>
  <si>
    <t>โครงการก่อสร้างอาคารรวบรวมผลไม้ตำบลพะโต๊ะ</t>
  </si>
  <si>
    <t>เพื่อส่งเสริมกลุ่มไม้ผลตำบลพะโต๊ะ เป็นสถานที่ในการรวบรวมผลผลิตไม้ผลเพื่อการส่งออก</t>
  </si>
  <si>
    <t>ก่อสร้างอาคารรวบรวมผลไม้ ขนาดกว้าง 10 เมตร ยาว 20 เมตร</t>
  </si>
  <si>
    <t>อาคารรวบรวมผลไม้ที่ได้มาตรฐานจำนวน 1 แห่ง</t>
  </si>
  <si>
    <t>กลุ่มไม้ผลมีสถานที่ในการรวบรวมผลไม้เพื่อการส่งออก</t>
  </si>
  <si>
    <t>โครงการก่อสร้างสนามกีฬา อบต. พะโต๊ะ</t>
  </si>
  <si>
    <t>เพื่อส่งเสริมให้ประชาชนเล่นกีฬา และใช้เป็นสถานที่ในการเล่นหรือแข่งขันกีฬาระดับอำเภอ</t>
  </si>
  <si>
    <t>สนามกีฬา อบต. พะโต๊ะ</t>
  </si>
  <si>
    <t>จำนวนร้อยละของประชาชนที่มาใช้สนามกีฬาในการเล่นกีฬา</t>
  </si>
  <si>
    <t>ประชาชนนมีสนามกีฬาที่มาตรฐาน</t>
  </si>
  <si>
    <t>เพื่อความสะดวกปลอดภัยในการคมนาคมขนส่งผลผลิตทางการเกษตรออกสู่ตลาด</t>
  </si>
  <si>
    <t>ก่อสร้างถนน คสล. กว้าง 4 เมตร ยาว 2300 เมตร</t>
  </si>
  <si>
    <t>ก่อสร้างถนน คสล. ช่วงที่ 1 กว้าง 4 เมตร ยาว 1070 เมตร ช่วงที่ 2 กว้าง 4 เมตร ยาว 1300 เมตร</t>
  </si>
  <si>
    <t>เพื่อความสะดวก ปลอดภัย ในการคมนาคมและขนส่งผลผลิตทางการเกษตรออกสู่ตลาด</t>
  </si>
  <si>
    <t>ก่อสร้างถนน คสล. กว้าง 4 เมตร ยาว 1100 เมตร</t>
  </si>
  <si>
    <t>จำนวนอาคารที่ได้มาตรฐาน</t>
  </si>
  <si>
    <t>ก่อสร้างถนน คสล. สายไสงอ - บ้านโหมง หมู่ 3,11 และ หมู่ 17</t>
  </si>
  <si>
    <t>ก่อสร้างถนน คสล. กว้าง 6 เมตร ยาว 10 กิโลเมตร</t>
  </si>
  <si>
    <t>กองผังเมือง</t>
  </si>
  <si>
    <t>ก่อสร้างสะพาน กว้าง 9 เมตร ยาว 50 เมตร</t>
  </si>
  <si>
    <t>ร้อยละของประชาชนที่มีความสะวดกปลอดภัยในการคมนาคม</t>
  </si>
  <si>
    <t>โครงการก่อสร้างระบบประปา พร้อมระบบส่งน้ำ บ้านในหยาน หมู่ 6</t>
  </si>
  <si>
    <t>เพื่อความสะดวก ปลอดภัยในการคมนาคมและขนส่งผลผลิตทางการเกษตรออกสู่ตลาด</t>
  </si>
  <si>
    <t>ก่อสร้างระบบประปาขนาดใหญ่ จำนวน 1 แห่ง</t>
  </si>
  <si>
    <t>ร้อยละของครัวเรือนที่มีน้ำใช้ในการอุปโภคบริโภคเพียงพอ</t>
  </si>
  <si>
    <t>เพื่อสนับสุนุและส่งเสริมการท่องเที่ยวระดับอำเภอ และสร้างแรงจูงใจให้แก่นักท่องเที่ยว</t>
  </si>
  <si>
    <t>ก่อสร้างท่าเทียบแพจำนวน 2 จุด หมู่ 7 และ หมู่ 9</t>
  </si>
  <si>
    <t>ร้อยละของนักท่องเที่ยวที่เข้ามาท่องเที่ยวเพิ่มขึ้น</t>
  </si>
  <si>
    <t>นักท่องเที่ยวได้รับความสะดวกสบาย ลดการเกิดอุบัติเหตุ เพิ่มแรงจูงใจให้แก่นักท่องเที่ยว</t>
  </si>
  <si>
    <t>ก. ยุทธศาสตร์การพัฒนาจังหวัดที่ 1 การพัฒนาการเกษตรกรรมการท่องเที่ยว และเชื่อมโยงการพัฒนาในระดับภูมิภาค</t>
  </si>
  <si>
    <t>ข. ยุทธศาสตร์การพัฒนาของ อปท. ในเขตจังหวัดชุมพร ยุทธศาสตร์ที่ 1 ด้านโครงสร้างพื้นฐาน</t>
  </si>
  <si>
    <t xml:space="preserve">รายละเอียดโครงการพัฒนา </t>
  </si>
  <si>
    <t>องค์การบริหารส่วนตำบลพะโต๊ะ   อำเภอพะโต๊ะ   จังหวัดชุมพร</t>
  </si>
  <si>
    <t>(บาท)</t>
  </si>
  <si>
    <t>ก. ยุทธศาสตร์การพัฒนาจังหวัดที่ 2 การพัฒนาครอบครัว ชุมชน สังคมให้มีความมั่นคงตามหลักปรัชญาของเศรษฐกิจพอเพียง</t>
  </si>
  <si>
    <t>ข. ยุทธศาสตร์การพัฒนาของ อปท. ในเขตจังหวัดชุมพร ยุทธศาสตร์ที่ 2 การพัฒนาด้านการส่งเสริมคุณภาพชีวิต</t>
  </si>
  <si>
    <t>ก. ยุทธศาสตร์การพัฒนาจังหวัดที่ 2 การพัฒนาครอบครัว ชุมชน สังคม ให้มีความมั่นคงตามหลักปรัชญาของเศรษฐกิจพอเพียง</t>
  </si>
  <si>
    <t>ข. ยุทธศาสตร์การพัฒนาของ อปท. ในเขตจังหวัดชุมพร ยุทธศาสตร์ที่ 5. ด้านการบริหารจัดการและอนุรักษ์ทรัพยากรธรรมชาติและสิ่งแวดล้อม</t>
  </si>
  <si>
    <t>ก. ยุทธศาสตร์การพัฒนาจังหวัดที่ 3. การบริหารจัดการทรัพยากรธรรมชาติและสิ่งแวดล้อมให้มีความสมดุลและยั่งยืน</t>
  </si>
  <si>
    <t xml:space="preserve">รวมจำนวน  1  โครงการ  </t>
  </si>
  <si>
    <t>แผนพัฒนาท้องถิ่น (พ.ศ. 2561 - 2565)</t>
  </si>
  <si>
    <t>แผนพัฒนาท้องถิ่น  (พ.ศ. 2561 - 2565)</t>
  </si>
  <si>
    <t>โครงการที่เกินศักยภาพ</t>
  </si>
  <si>
    <t>โครงการพัฒนาพื้นที่ท่าเทียบแพเชิงอนุรักษ์ อำเภอพะโต๊ะ</t>
  </si>
  <si>
    <t xml:space="preserve">           4.3  แผนงานเคหะและชุมชน</t>
  </si>
  <si>
    <t>ก่อสร้างถนน คสล. กว้าง 4 เมตร ยาว 600 เมตร</t>
  </si>
  <si>
    <t>ก่อสร้างถนน คสล. กว้าง 5 เมตร ยาว 600 เมตร</t>
  </si>
  <si>
    <t xml:space="preserve">ซ่อมสร้างผิวจราจรพาราแอสฟัลท์ติกคอนกรีต กว้าง 6 เมตร ยาว 178 เมตร หนา 0.05 เมตร </t>
  </si>
  <si>
    <t>เพื่อให้เด็กมีอาคารเรียนที่เพียงพอและเป็นไปาตรฐาน</t>
  </si>
  <si>
    <t>ก่อสร้างอาคาร ขนาด บรรจุไม่เกิน 50 คน</t>
  </si>
  <si>
    <t>สถานที่เพียงพอต่อความต้องการต้องการและมรอาคารเรียนที่ได้มาตรฐาน</t>
  </si>
  <si>
    <t>โครงการก่อสร้างถนน คสล. สายเขาตะเภาทอง - ห้วยกรอกข้าว หมู่ที่ 1 ตำบลพะโต๊ะ เชื่อมต่อกับเทศบาลตำบลพะโต๊ะ</t>
  </si>
  <si>
    <t xml:space="preserve">ก่อสร้างถนน คสล. กว้าง 4 เมตร ยาว 400 เมตร หนา 0.15 เมตร </t>
  </si>
  <si>
    <t>โครงการก่อสร้างถนน คสล. สายในหยาน -ปากทรง (สายในเหมือง) บ้านในหยาน หมู่ที่ 6 เชื่อมต่อกับตำบลปากทรง อำเภอพะโต๊ะ จังหวัดชุมพร</t>
  </si>
  <si>
    <t xml:space="preserve">โครงการก่อสร้างถนน คสล. ซอยห้วยขอน 3 บ้านคลองช้าง หมู่ที่ 16 ตำบลพะโต๊ะ เชื่อมต่อกับเทศบาลตำบลพะโต๊ะ อำเภอพะโต๊ะ จังหวัดชุมพร </t>
  </si>
  <si>
    <t>โครงการก่อสร้างถนน คสล. ซอยอารีย์  บ้านห้วยขอน หมู่ที่ 13 ตำบลพะโต๊ะ เชื่อมต่อกับตำบลพระรักษ์ อำเภอพะโต๊ะ จังหวัดชุมพร</t>
  </si>
  <si>
    <t>โครงการก่อสร้างถนน คสล. สายประสานมิตร ซอย 2 หมู่ที่ 18 ตำบลพะโต๊ะ เชื่อมต่อกับตำบลพระรักษ์ และเทศบาลตำบลพะโต๊ะ อำเภอพะโต๊ะ จังหวัดชุมพร</t>
  </si>
  <si>
    <t xml:space="preserve">โครงการก่อสร้างถนน คสล. สายคลองตรัง หมู่ที่ 12 ตำบลพะโต๊ะ อำเภอพะโต๊ะ เชื่อมต่อกับตำบลพระรักษ์ อำเภอพะโต๊ะ </t>
  </si>
  <si>
    <t>โครงกากร่อสร้างถนน คสล. ซอยกาญจนา บ้านห้วยขอน หมู่ 13 ตำบลพะโต๊ะ เชื่อมต่อตำบลพระรักษ์ อำเภอพะโต๊ะ</t>
  </si>
  <si>
    <t>โครงการก่อสร้างถนน คสล. สายในจูน หมู่ที่ 15 เชื่อมต่อกับเทศบาลตำบลพะโต๊ะ อำเภอพะโต๊ะ</t>
  </si>
  <si>
    <t>โครงการก่อสร้างถนน คสล. สายในจอก หมูที่ 10 ตำบลพะโต๊ะ</t>
  </si>
  <si>
    <t xml:space="preserve">ก่อสร้างถนน คสล. กว้าง 4.00 เมตร ยาว 350 เมตร หนา 0.15 เมตร </t>
  </si>
  <si>
    <t>โครงการก่อสร้างผนังป้องกันน้ำกัดเซาะบริเวณหูช้างสะพานข้ามคลองจอกบ้านในจอก หมู่ที่ 10 ตำบลพะโต๊ะ</t>
  </si>
  <si>
    <t>ก่อสร้างผนังป้องกันน้ำกัดเซาะบริเวณหูช้างสะพานข้ามคลองจอก</t>
  </si>
  <si>
    <t>ระยะทางของผนังป้องกันน้ำบริเวณหูช้างสะพานที่ก่อสร้างแล้วเสร็จ</t>
  </si>
  <si>
    <t>โครงการก่อสร้างถนน คสล. สายปากเลข - ในหยาน พร้อมสะพาน หมู่ที่ 9 และหมู่ที่ 6</t>
  </si>
  <si>
    <t xml:space="preserve">ก่อสร้างถนน คสล. กว้าง 6.00 เมตร ยาว 8,000 เมตร หนา 0.15 เมตร สะพานคอนกรีต  กว้าง 9 เมตร ยาว 60 เมตร </t>
  </si>
  <si>
    <t>จำนวนระยะทางของถนนและสะพานที่ก่อสร้างแล้วเสร็จ</t>
  </si>
  <si>
    <t>โครงการก่อสร้างเขื่อนป้องกันตลิ่งท่าลงแพพร้อมปรับปรุงภูมิทัศน์ หมู่ที่ 9 ตำบลพะโต๊ะ</t>
  </si>
  <si>
    <t>ก่อสร้างเขื่อนป้องกันตลิ่งท่าลงแพพร้อมปรับปรุงภูมิทัศน์ หมู่ที่ 9 ตำบลพะโต๊ะ</t>
  </si>
  <si>
    <t>นักท่องเที่ยวเข้ามาท่องเที่ยวท่าลงแพมีจำนวนเพิ่มขึ้นร้อยละ 30</t>
  </si>
  <si>
    <t>ประชาชนในพื้นที่มีรายได้เพิ่มขึ้น</t>
  </si>
  <si>
    <t>โครงการก่อสร้างถนน คสล. สายเขาตะเภาทอง - คลองพร หมู่ที่ 1 ตำบลพะโต๊ะ</t>
  </si>
  <si>
    <t>โครงการปรับปรุงภูมิทัศน์สนามกีฬา องค์การบริหารส่วนตำบลพะโต๊ะ พร้อมถนนในบริเวณองค์การบริหารส่วนตำบลพะโต๊ะ</t>
  </si>
  <si>
    <t>เพื่อปรับปรุงภูมิทัศน์ สนามกีฬาสำหรับการออกกำลังกายและการแข่งขันกีฬาในระดับพื้นที่</t>
  </si>
  <si>
    <t>ปรับปรุงภูมิทัศน์ สนามกีฬาองค์การบริหารส่วนตำบลพะโต๊ะพร้อมถนนในบริเวณองค์การบริหารส่วนตำบลพะโต๊ะ</t>
  </si>
  <si>
    <t>ร้อยละ 60 ของประชาชนที่เข้ามาใช้บริการสนามกีฬา</t>
  </si>
  <si>
    <t xml:space="preserve">ประชาชนในพื้นที่มีสนามกีฬาที่ได้มาตรฐานในการจัดำกิจกรรม </t>
  </si>
  <si>
    <t>โครงการก่อสร้างถนนลาดยางสายประสานมิตร ซอย 1,2 หมู่ที่ 18 ตำบลพะโต๊ะ</t>
  </si>
  <si>
    <t xml:space="preserve">ก่อสร้างถนนลาดยางกว้าง 4.00 เมตร ยาว 2,950 เมตร หนา 0.15 เมตร </t>
  </si>
  <si>
    <t xml:space="preserve">โครงการก่อสร้างถนน คสล. รหัสสายทางหลวงท้องถิ่น ชพ.ถ.. 63005 สายดอยเจริญ - ปากศอก หมู่ที่ 5 ตำบลพะโต๊ะ </t>
  </si>
  <si>
    <t xml:space="preserve">ก่อสร้างถนน คสล. จำนวน 2 ช่วง ช่วงที่ 1 กว้าง 4.00 เมตร ยาว 65 เมตร หนา 0.15 เมตร  ช่วงที่ 2 กว้าง 4 เมตร ยาว 650 มเตร หนา 0.15 เมตร </t>
  </si>
  <si>
    <t xml:space="preserve">โครงการก่อสร้างถนน คสล. รหัสสายทางหลวงท้องถิ่น ชพ.ถ. 63007 สายในทรัพย์ ซอย 2  หมู่ที่ 7 ตำบลพะโต๊ะ </t>
  </si>
  <si>
    <t xml:space="preserve">ก่อสร้างถนน คสล. กว้าง 4.00 เมตร ยาว 750 เมตร หนา 0.15 เมตร </t>
  </si>
  <si>
    <t>ร้อยละของครัวเรือนที่มีความสะวดก ปลอดภัยในการคมนาคม</t>
  </si>
  <si>
    <t>รวม</t>
  </si>
  <si>
    <t xml:space="preserve">ก่อสร้างถนน ควล. ขนาดกว้าง 5 เมตร ระยะทางยาว 3,000 เมตร พร้อมสะพาน คสล. ข้ามคลองจอก กว้าง 7 เมตร ยาว 50 เมตร </t>
  </si>
  <si>
    <t>จำนวนระยางของถนนและสะพานที่ก่อสร้างแล้วเสร็จ</t>
  </si>
  <si>
    <t>กรมโยธาธิการและ    ผังเมือง</t>
  </si>
  <si>
    <t xml:space="preserve">โครงการก่อสร้างถนน คสล. สายบ้านโหมง - ไสงอ บ้านศรีสมุทร หมู่ที่ 17 ตำบลพะโต๊ะ เชื่อมต่อกับตำบลพระรักษ์และเทศบาลตำบลพะโต๊ะ </t>
  </si>
  <si>
    <t>โครงการก่อสร้างถนน คสล. สายาดอยเจริญ - ปากศอก ควนตาหงษ์ - ควนตาอาด หมู่ที่ 5 เชื่อมต่อกับหมู่ที่ 6 ตำบลพะโต๊ะ และหมู่ที่ 8 ตำบลปากทรง และเทศบาลตำบลพะโต๊ะ</t>
  </si>
  <si>
    <t xml:space="preserve">รวม </t>
  </si>
  <si>
    <t>โครงการก่อสร้างถนนลาดยางสายในจอกผิวจราจรแอสฟัลท์ติกคอนกรีต หมู่ที่ 10 ตำบลพะโต๊ะ</t>
  </si>
  <si>
    <t xml:space="preserve">โครงการก่อสร้างถนนลาดยางสายไสงอ - บ้านโหมง ผิวจราจรแอสฟัลท์ติกคอนกรีต หมู่ที่ 12 ตำบลพะโต๊ะ </t>
  </si>
  <si>
    <t xml:space="preserve">โครงการก่อสร้างถนนลาดยางสายปากเลข - ในหยาน ผิวทางพาราแอสฟัลท์ติกคอนกรีต จำนวน 2 ช่วง หมู่ที่ 9 และหมู่ที่ 6 ตำบลพะโต๊ะ </t>
  </si>
  <si>
    <t xml:space="preserve">โครงการก่อสร้างถนนลาดยางสายไสงอ - บ้านโหมง ผิวจราจรพาราแอสฟัลท์ติกคอนกรีตหมู่ที่ 12 ตำบลพะโต๊ะ </t>
  </si>
  <si>
    <t xml:space="preserve">ก่อสร้างผิวจราจรพาราแอสฟัลท์ติกคอนกรีต กว้าง 6 เมตร ยาว 178 เมตร หนา 0.05 เมตร </t>
  </si>
  <si>
    <t xml:space="preserve">ก่อสร้างผิวจราจรพาราแอสฟัลทติกคอนกรีต จำนวน 2 ช่วง ช่วงที่ 1 กว้าง 6 เมตร ยาว 1080 เมตร ช่วงที่ 2 กว้าง 6 เมตร ยาว 1,750 เมตร หนา 0.05 เมตร </t>
  </si>
  <si>
    <t xml:space="preserve">ก่อสร้างถนนลาดยางสายในจอก ผิวทางพาราแอสฟัลท์ติกคอนกรีต กว้าง 4.00 เมตร ยาว 900 เมตร </t>
  </si>
  <si>
    <t>โครงการก่อสร้างถนนลาดยางสายในจอกผิวทางพาราแอสฟัลท์ติกคอนกรีต หมู่ที่ 10 ตำบลพะโต๊ะ</t>
  </si>
  <si>
    <t>ก่อสร้างผิวจราจรพาราแอสฟัลท์ติกคอนกรีต จำนวน 3  ช่วง  ช่วงที่ 1 กว้าง 4 เมตร ยาว 780 เมตร ช่วงที่ 2 กว้าง 4 เมตร ยาว 570  เมตร ช่วงที่ 3 กว้ง 4 เมตร  ยาว 640 เมตร ความยาวรวม 1,990 เมตร  หนา 0.05 เมตร</t>
  </si>
  <si>
    <t xml:space="preserve">โครงการก่อสร้างถนนลาดยางสายพระรักษ์ ซอย 2 ผิวจราจรแอสฟัลท์ติกคอนกรีต จำนวน 3 ช่วง มีพื้นที่ไม่น้อยกว่า 7,960 ตารางเมตร หมู่ที่ 13 ตำบลพะโต๊ะ </t>
  </si>
  <si>
    <t xml:space="preserve">            1.1  แผนงานอุตสาหกรรมและการโยธา : งานก่อสร้างโครงสร้างพื้นฐาน</t>
  </si>
  <si>
    <t xml:space="preserve">โครงการก่อสร้างถนนลาดยางพาราแอสฟัลท์ติกคอนกรีต สายไสงอ - บ้านโหมง หมู่ที่ 12 , 17 ตำบลพะโต๊ะ </t>
  </si>
  <si>
    <t xml:space="preserve">ช่วงที่ 1 กว้าง 6 เมตร ยาว 48 เมตร หนา 0.05 เมตร หรือมีพื้นที่ไม่น้อยกว่า 288 ตร.ม.  </t>
  </si>
  <si>
    <t xml:space="preserve">ช่วงที่ 3 กว้าง 5  เมตร ยาว 1,688 เมตร หนา 0.05 เมตร  หรือมืพื้นที่ไม่น้อยกว่า 8,440 ตร.ม. </t>
  </si>
  <si>
    <t xml:space="preserve"> ช่วงที่ 4 กว้าง 5 เมตร ยาว 343 เมตร หนา 0.05 เมตร หรือมีพื้นที่ไม่น้อยกว่า  1,715 ตร.ม. </t>
  </si>
  <si>
    <t xml:space="preserve">ก่อสร้างถนนลาดยางพาราแอสฟัลท์ติกคอนกรีต   จำนวน 4 ช่วง </t>
  </si>
  <si>
    <t xml:space="preserve"> ช่วงที่ 2 กว้าง 5 เมตร ยาว 736 เมตร หนา 0.05 เมตร หรือมีพื้นที่ไม่น้อยกว่า 3,680 ตร.ม.</t>
  </si>
  <si>
    <t>ก่อสร้างผิวจราจรพาราแอสฟัลท์ติกคอนกรีต กว้าง 4 เมตร ยาว 900 เมตร หนา 0.05 เมตร หรือมีพื้นที่ไม่น้อยกว่า 3,600 ตร.ม.</t>
  </si>
  <si>
    <t>โครงการก่อสร้างถนน คสล. สายปากเลข - ในหยาน หมู่ที่ 9 และหมู่ที่ 6 ตำบลพะโต๊ะ</t>
  </si>
  <si>
    <t xml:space="preserve">ก่อสร้างผิวจราจรพาราแอสฟัลท์ติกคอนกรีตจำนวน 2 กว้าง 6 เมตร ยาว 9,000 เมตร </t>
  </si>
  <si>
    <t>โครงการก่อสร้างและปรับปรุงภูมิทัศน์ ท่าลงแพบ้านในหยาน หมู่ที่ 6  ตำบลพะโต๊ะ</t>
  </si>
  <si>
    <t>เพื่อปรับปรุงภูมิทัศน์ท่าลงแพและส่งเสริมเป็นแหล่งท่องเที่ยวในตำบล</t>
  </si>
  <si>
    <t>เพื่อส่งเสริมกิจกรรมการท่องเที่ยวในตำบลและอำเภอ</t>
  </si>
  <si>
    <t>นักท่องเที่ยวมีจำนวนเพิ่มขึ้น</t>
  </si>
  <si>
    <t>จำนวนร้อยละนักท่องเที่ยวที่มาท่องเที่ยว</t>
  </si>
  <si>
    <t>ปรับปรุงและก่อสร้างสถานที่ลานจอดรถและอาคารบ้านพักรองรับนักท่องเที่ยว</t>
  </si>
  <si>
    <t xml:space="preserve">ก่อสร้างถนน คสล. กว้าง 5.00 เมตร ยาว 4,000 เมตร หนา 0.15 เมตร </t>
  </si>
  <si>
    <t>กองช่าง/กรมโยธาธิการและผังเมือง</t>
  </si>
  <si>
    <t>โครงการก่อสร้างถนน คสล. สายไสงอ - บ้านโหมง เริ่มจากศาลาหมู่บ้าน หมู่ที่ 12 - สามแยกร้านค้าถึงควนห้วยมังคุด  พร้อมสะพาน คสล. ข้ามคลองจาก บ้านศรีสมุทรหมู่ที่ 17</t>
  </si>
  <si>
    <t xml:space="preserve">โครงการก่อสร้างถนน คสล. สายปะติมะ - คลองพระ (สวนครูโข่ง)  หมู่ที่ 14 บ้านปะติมะ </t>
  </si>
  <si>
    <t>กองช่าง/ กรมส่งเสริมฯ</t>
  </si>
  <si>
    <t xml:space="preserve">โครงการก่อสร้างถนน คสล. สายปะติมะ - คลองพระ(ควนตาคริ้น)   หมู่ที่ 14 บ้านปะติมะ </t>
  </si>
  <si>
    <t xml:space="preserve">ก่อสร้างถนน คสล. กว้าง 5 เมตร ยาว 500 เมตร หนา 0.15 เมตร หรือมีพื้นที่ไม่น้อยกว่า 2,500 ตร.ม. </t>
  </si>
  <si>
    <t xml:space="preserve">ก่อสร้างถนน คสล. กว้าง 5 เมตร ยาว 800 เมตร หนา 0.15 เมตร หรือมีพื้นที่ไม่น้อยกว่า 4,000 ตร.ม. </t>
  </si>
  <si>
    <t xml:space="preserve">โครงการก่อสร้างถนน คสล. สายปะติมะ - คลองพระ (ศูนนย์หมู่บ้าน) หมู่ที่ 14 บ้านปะติมะ </t>
  </si>
  <si>
    <t>กองช่าง/ อบจ.</t>
  </si>
  <si>
    <t xml:space="preserve">ก่อสร้างถนน คสล. กว้าง 4 เมตร ยาว 500 เมตร หนา 0.15 เมตร ไหล่ทางลูกรังข้างละ 0.50 เมตร หรือมีพื้นที่ไม่น้อยกว่า 2,000 ตร.ม.  </t>
  </si>
  <si>
    <t xml:space="preserve">โครงการก่อสร้างถนน คสล.สายในจูน - หลงปง บ้านในจูน หมู่ 15 ตำบลพะโต๊ะ </t>
  </si>
  <si>
    <t>ก่อสร้างถนน คสล. กว้าง 4 เมตร ยาว 700 เมตร หนา 0.15 เมตร ไหล่ทางลงลูกรังข้างละ 0.50 เมตร หรือมีพื้นที่ไม่น้อยกว่า 2,800 ตร.ม.</t>
  </si>
  <si>
    <t xml:space="preserve">โครงการก่อสร้างถนน คสล. สายมิตรประยงค์ บ้านห้วยกุ้งทอง หมู่ที่ 11 ตำบลพะโต๊ะ </t>
  </si>
  <si>
    <t xml:space="preserve">โครงการก่อสร้างถนน คสล. ซอยโรงเรียนห้วยยาย หมู่ที่ 9บ้านปากเลขตำบลพะโต๊ะ </t>
  </si>
  <si>
    <t>กองช่าง/กรมส่งเสริมฯ</t>
  </si>
  <si>
    <t xml:space="preserve">โครงการก่อสร้างถนน คสล. สายไสงอ  - บ้านโหมง หมู่ที่ 3 ตำบลพะโต๊ะ </t>
  </si>
  <si>
    <t xml:space="preserve">ห่อสร้างถนน คสล. จำนวน 4 ช่วง   ช่วงที่ 1 กว้าง 5เมตร ยาว 330 เมตร หนา 0.15 เมตร ไหล่ทางลูกรังข้างละ 0.50 เมตร หรือมีพื้นที่ไม่น้อยกว่า 1,650 ตร.ม. </t>
  </si>
  <si>
    <t xml:space="preserve">ช่วงที่ 2 2 กว้าง 5 เมตร ยาว 600 เมตร หนา 0.15 เมตร ไหล่ทางลูกรังข้างละ 0.50 เมตร หรือมีพื้นที่ไม่น้อยกว่า 3,000 ตร.ม. </t>
  </si>
  <si>
    <t xml:space="preserve">ช่วงที่ 3 กว้าง 5 เมตร ยาว 200 เมตร หนา 0.15 เมตร ไหล่ทางลูกรังข้างละ 0.50เมตร หรือมีพื้นที่ไม่น้อยกว่า1,000 ตร.ม. </t>
  </si>
  <si>
    <t>ช่วงที่ 4 กว้าง 5 เมตร ยาว 400 เมตร หนา 0.15 เมตร ไหล่ทางลูกรังข้างละ 0.50 เมตร หรือมีพื้นที่ไม่น้อยกว่า 2,000 ตร.ม.</t>
  </si>
  <si>
    <t xml:space="preserve">โครงการก่อสร้างถนน คสล. สายดอยเจริญ - ปากศอก หมู่ที่ 5 บ้านบึงขุด  ตำบลพะโต๊ะ </t>
  </si>
  <si>
    <t xml:space="preserve">ก่อสร้างถนน คศล. กว้าง 4 เมตร ยาว 600 เมตร  หนา 0.15 เมตร ไหล่ลูกรังข้างละ 0.50 เมตร หรือมีพื้นที่ไม่น้อยกว่า 2,400 ตร.ม. </t>
  </si>
  <si>
    <t xml:space="preserve">โครงการก่อสร้างถนน คสล. สายหลงปง หมู่ที่ 7 บ้านท่าตีน ตำบลพะโต๊ะ </t>
  </si>
  <si>
    <t xml:space="preserve">ก่อสร้างถนน คสล. กว้าง 4 เมตร ยาว 900 เมตร หนา 0.15 เมตร สะพานคอนกรีต  ไหล่ทางลูกรังข้างละ 0.50 เมตร หรือมีพื้นที่ไม่น้อยกว่า 3,600 ตร.ม. </t>
  </si>
  <si>
    <t>โครงการก่อสร้างถนน คสล. สายปะติมะ - น้ำตกคลองหรั่ง บ้านปะติมะ หมู่ที่ 14 ตำบลพะโต๊ะ เชื่อมต่อกับเทศบาลตำบลพะโต๊ะ อำเภอพะโต๊ะ จังหวัดชุมพร</t>
  </si>
  <si>
    <t>กองช่าง/อบจ.</t>
  </si>
  <si>
    <t xml:space="preserve">โครงการก่อสร้างถนน คสล. สายคลองตรัง หมู่ที่ 12 ตำบลพะโต๊ะ อำเภอพะโต๊ะ </t>
  </si>
  <si>
    <t xml:space="preserve">ก่อสร้างถนน คสล. กว้าง 4 เมตร ยาว 900 เมตร หนา 0.15 เมตร ไหล่ทางลูกรังข้างละ 0.50 เมตร หรือมีพื้นที่ไม่น้อยกว่า 3,600 ตร.ม. </t>
  </si>
  <si>
    <t xml:space="preserve">โครงการก่อสร้างถนน คสล. สายห้วยขอน 1 บ้านคลองช้าง หมู่ 16 ตำบลพะโตีะ </t>
  </si>
  <si>
    <t xml:space="preserve">ก่อสร้างถนน คสล. กว้าง 4 เมตร ยาว 600 เมตร หนา 0.15 เมตร ไหล่ทางลูกรังข้างละ 0.50 เมตร หรือมีพื้นที่ไม่น้อยกว่า 2,400 ตร.ม. </t>
  </si>
  <si>
    <t xml:space="preserve">โครงการก่อสร้างถนน คสล. สายประสานมิตร หมู่ที่ 18 ตำบลพะโต๊ะ </t>
  </si>
  <si>
    <t xml:space="preserve">          2.6 แผนงานอุตสาหกรรมและการโยธา : งานก่อสร้างโครงสร้างพื้นฐาน</t>
  </si>
  <si>
    <t xml:space="preserve">         3.4 แผนงานอุตสาหกรรมและการโยธา</t>
  </si>
  <si>
    <t xml:space="preserve">ก่อสร้างถนน คสล. กว้าง 5 เมตร ยาว 250 เมตร หนา 0.15 เมตร </t>
  </si>
  <si>
    <t xml:space="preserve">ก่อสร้างถนน คสล. กว้าง 5 เมตร ยาว 250 เมตร </t>
  </si>
  <si>
    <t>โครงการก่อสร้างถนน คสล. สายในจอก (จากถนนสาย 4006 - สวนนายประคอง) หมู่ที่ 10 ตำบลพะโต๊ะ เชื่อมต่อกับเทศบาลตำบลพะโต๊ะ</t>
  </si>
  <si>
    <t xml:space="preserve">ก่อสร้างถนน คสล. กว้าง 5  เมตร ยาว 250 เมตร หนา 0.15 เมตร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</si>
</sst>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 applyAlignment="1">
      <alignment horizontal="left" vertical="top" wrapText="1"/>
    </xf>
    <xf numFmtId="0" fontId="7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4" xfId="1" applyFont="1" applyBorder="1" applyAlignment="1">
      <alignment horizontal="right" vertical="top" wrapText="1"/>
    </xf>
    <xf numFmtId="0" fontId="5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187" fontId="9" fillId="4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3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3" fontId="4" fillId="0" borderId="23" xfId="1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43" fontId="4" fillId="0" borderId="11" xfId="1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3" fontId="4" fillId="0" borderId="9" xfId="1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43" fontId="4" fillId="0" borderId="12" xfId="1" applyFont="1" applyBorder="1" applyAlignment="1">
      <alignment horizontal="right" vertical="top" wrapText="1"/>
    </xf>
    <xf numFmtId="187" fontId="4" fillId="0" borderId="1" xfId="1" applyNumberFormat="1" applyFont="1" applyBorder="1" applyAlignment="1">
      <alignment horizontal="right" vertical="top" wrapText="1"/>
    </xf>
    <xf numFmtId="187" fontId="4" fillId="0" borderId="11" xfId="1" applyNumberFormat="1" applyFont="1" applyBorder="1" applyAlignment="1">
      <alignment horizontal="right" vertical="top" wrapText="1"/>
    </xf>
    <xf numFmtId="187" fontId="4" fillId="0" borderId="9" xfId="1" applyNumberFormat="1" applyFont="1" applyBorder="1" applyAlignment="1">
      <alignment horizontal="right" vertical="top" wrapText="1"/>
    </xf>
    <xf numFmtId="187" fontId="4" fillId="0" borderId="25" xfId="1" applyNumberFormat="1" applyFont="1" applyBorder="1" applyAlignment="1">
      <alignment horizontal="right" vertical="top" wrapText="1"/>
    </xf>
    <xf numFmtId="0" fontId="9" fillId="2" borderId="14" xfId="0" applyFont="1" applyFill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vertical="top" wrapText="1"/>
    </xf>
    <xf numFmtId="43" fontId="5" fillId="3" borderId="1" xfId="0" applyNumberFormat="1" applyFont="1" applyFill="1" applyBorder="1"/>
    <xf numFmtId="187" fontId="5" fillId="3" borderId="1" xfId="0" applyNumberFormat="1" applyFont="1" applyFill="1" applyBorder="1"/>
    <xf numFmtId="0" fontId="1" fillId="3" borderId="1" xfId="0" applyFont="1" applyFill="1" applyBorder="1"/>
    <xf numFmtId="0" fontId="8" fillId="4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 vertical="top" wrapText="1"/>
    </xf>
    <xf numFmtId="43" fontId="4" fillId="0" borderId="25" xfId="1" applyFont="1" applyBorder="1" applyAlignment="1">
      <alignment horizontal="right" vertical="top" wrapText="1"/>
    </xf>
    <xf numFmtId="187" fontId="4" fillId="0" borderId="12" xfId="1" applyNumberFormat="1" applyFont="1" applyBorder="1" applyAlignment="1">
      <alignment horizontal="right" vertical="top" wrapText="1"/>
    </xf>
    <xf numFmtId="0" fontId="2" fillId="0" borderId="1" xfId="0" applyFont="1" applyBorder="1"/>
    <xf numFmtId="0" fontId="4" fillId="0" borderId="9" xfId="0" applyFont="1" applyBorder="1"/>
    <xf numFmtId="0" fontId="4" fillId="0" borderId="11" xfId="0" applyFont="1" applyBorder="1"/>
    <xf numFmtId="187" fontId="4" fillId="0" borderId="1" xfId="1" applyNumberFormat="1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25" xfId="0" applyFont="1" applyBorder="1" applyAlignment="1">
      <alignment vertical="top" wrapText="1"/>
    </xf>
    <xf numFmtId="187" fontId="4" fillId="0" borderId="23" xfId="1" applyNumberFormat="1" applyFont="1" applyBorder="1" applyAlignment="1">
      <alignment horizontal="right" vertical="top" wrapText="1"/>
    </xf>
    <xf numFmtId="0" fontId="2" fillId="0" borderId="9" xfId="0" applyFont="1" applyBorder="1"/>
    <xf numFmtId="0" fontId="2" fillId="0" borderId="25" xfId="0" applyFont="1" applyBorder="1"/>
    <xf numFmtId="0" fontId="4" fillId="0" borderId="25" xfId="0" applyFont="1" applyBorder="1" applyAlignment="1">
      <alignment horizontal="center" vertical="top" wrapText="1"/>
    </xf>
    <xf numFmtId="0" fontId="2" fillId="0" borderId="11" xfId="0" applyFont="1" applyBorder="1"/>
    <xf numFmtId="43" fontId="2" fillId="0" borderId="9" xfId="1" applyFont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187" fontId="11" fillId="4" borderId="1" xfId="1" applyNumberFormat="1" applyFont="1" applyFill="1" applyBorder="1" applyAlignment="1">
      <alignment horizontal="right" vertical="center" wrapText="1"/>
    </xf>
    <xf numFmtId="188" fontId="4" fillId="0" borderId="1" xfId="1" applyNumberFormat="1" applyFont="1" applyBorder="1" applyAlignment="1">
      <alignment vertical="top"/>
    </xf>
    <xf numFmtId="43" fontId="2" fillId="0" borderId="1" xfId="1" applyFont="1" applyBorder="1" applyAlignment="1">
      <alignment vertical="top"/>
    </xf>
    <xf numFmtId="0" fontId="4" fillId="0" borderId="27" xfId="0" applyFont="1" applyBorder="1" applyAlignment="1">
      <alignment horizontal="left" vertical="top" wrapText="1"/>
    </xf>
    <xf numFmtId="43" fontId="4" fillId="0" borderId="26" xfId="1" applyFont="1" applyBorder="1" applyAlignment="1">
      <alignment horizontal="right" vertical="top" wrapText="1"/>
    </xf>
    <xf numFmtId="43" fontId="4" fillId="0" borderId="23" xfId="1" applyFont="1" applyBorder="1" applyAlignment="1">
      <alignment horizontal="right" vertical="center" wrapText="1"/>
    </xf>
    <xf numFmtId="187" fontId="10" fillId="0" borderId="1" xfId="1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2</xdr:row>
      <xdr:rowOff>66675</xdr:rowOff>
    </xdr:from>
    <xdr:to>
      <xdr:col>11</xdr:col>
      <xdr:colOff>257174</xdr:colOff>
      <xdr:row>3</xdr:row>
      <xdr:rowOff>85725</xdr:rowOff>
    </xdr:to>
    <xdr:sp macro="" textlink="">
      <xdr:nvSpPr>
        <xdr:cNvPr id="2" name="TextBox 1"/>
        <xdr:cNvSpPr txBox="1"/>
      </xdr:nvSpPr>
      <xdr:spPr>
        <a:xfrm>
          <a:off x="8896350" y="561975"/>
          <a:ext cx="990599" cy="2667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742951</xdr:colOff>
      <xdr:row>2</xdr:row>
      <xdr:rowOff>238125</xdr:rowOff>
    </xdr:from>
    <xdr:to>
      <xdr:col>11</xdr:col>
      <xdr:colOff>66675</xdr:colOff>
      <xdr:row>4</xdr:row>
      <xdr:rowOff>28575</xdr:rowOff>
    </xdr:to>
    <xdr:sp macro="" textlink="">
      <xdr:nvSpPr>
        <xdr:cNvPr id="5" name="TextBox 4"/>
        <xdr:cNvSpPr txBox="1"/>
      </xdr:nvSpPr>
      <xdr:spPr>
        <a:xfrm>
          <a:off x="8343901" y="733425"/>
          <a:ext cx="962024" cy="285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19051</xdr:colOff>
      <xdr:row>1</xdr:row>
      <xdr:rowOff>238125</xdr:rowOff>
    </xdr:from>
    <xdr:to>
      <xdr:col>11</xdr:col>
      <xdr:colOff>200026</xdr:colOff>
      <xdr:row>3</xdr:row>
      <xdr:rowOff>28574</xdr:rowOff>
    </xdr:to>
    <xdr:sp macro="" textlink="">
      <xdr:nvSpPr>
        <xdr:cNvPr id="6" name="TextBox 5"/>
        <xdr:cNvSpPr txBox="1"/>
      </xdr:nvSpPr>
      <xdr:spPr>
        <a:xfrm>
          <a:off x="8467726" y="485775"/>
          <a:ext cx="1019175" cy="28574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02/1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19051</xdr:colOff>
      <xdr:row>1</xdr:row>
      <xdr:rowOff>238125</xdr:rowOff>
    </xdr:from>
    <xdr:to>
      <xdr:col>11</xdr:col>
      <xdr:colOff>200026</xdr:colOff>
      <xdr:row>3</xdr:row>
      <xdr:rowOff>28574</xdr:rowOff>
    </xdr:to>
    <xdr:sp macro="" textlink="">
      <xdr:nvSpPr>
        <xdr:cNvPr id="2" name="TextBox 1"/>
        <xdr:cNvSpPr txBox="1"/>
      </xdr:nvSpPr>
      <xdr:spPr>
        <a:xfrm>
          <a:off x="8467726" y="485775"/>
          <a:ext cx="1019175" cy="28574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02/1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tabSelected="1" topLeftCell="A40" workbookViewId="0">
      <selection activeCell="B41" sqref="B41"/>
    </sheetView>
  </sheetViews>
  <sheetFormatPr defaultRowHeight="19.5"/>
  <cols>
    <col min="1" max="1" width="3.5" style="1" customWidth="1"/>
    <col min="2" max="2" width="16.625" style="1" customWidth="1"/>
    <col min="3" max="3" width="14.375" style="1" customWidth="1"/>
    <col min="4" max="4" width="15.625" style="1" customWidth="1"/>
    <col min="5" max="5" width="9.75" style="5" customWidth="1"/>
    <col min="6" max="6" width="10.75" style="5" customWidth="1"/>
    <col min="7" max="7" width="11.75" style="5" customWidth="1"/>
    <col min="8" max="8" width="11" style="5" customWidth="1"/>
    <col min="9" max="9" width="11.125" style="5" customWidth="1"/>
    <col min="10" max="10" width="11.5" style="1" customWidth="1"/>
    <col min="11" max="11" width="9.875" style="1" customWidth="1"/>
    <col min="12" max="12" width="7.875" style="1" customWidth="1"/>
    <col min="13" max="16384" width="9" style="1"/>
  </cols>
  <sheetData>
    <row r="1" spans="1:12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>
      <c r="A2" s="94" t="s">
        <v>77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A3" s="94" t="s">
        <v>78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>
      <c r="A4" s="94" t="s">
        <v>68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4" customFormat="1">
      <c r="A5" s="3" t="s">
        <v>65</v>
      </c>
      <c r="B5" s="1"/>
      <c r="C5" s="1"/>
      <c r="D5" s="1"/>
      <c r="E5" s="5"/>
      <c r="F5" s="5"/>
      <c r="G5" s="5"/>
      <c r="H5" s="5"/>
      <c r="I5" s="5"/>
      <c r="J5" s="1"/>
      <c r="K5" s="1"/>
      <c r="L5" s="2"/>
    </row>
    <row r="6" spans="1:12" s="4" customFormat="1">
      <c r="A6" s="3" t="s">
        <v>66</v>
      </c>
      <c r="B6" s="1"/>
      <c r="C6" s="1"/>
      <c r="D6" s="1"/>
      <c r="E6" s="5"/>
      <c r="F6" s="5"/>
      <c r="G6" s="5"/>
      <c r="H6" s="5"/>
      <c r="I6" s="5"/>
      <c r="J6" s="1"/>
      <c r="K6" s="1"/>
      <c r="L6" s="2"/>
    </row>
    <row r="7" spans="1:12" ht="19.5" customHeight="1">
      <c r="A7" s="95" t="s">
        <v>28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2" ht="24" customHeight="1">
      <c r="A8" s="91" t="s">
        <v>138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ht="20.25" customHeight="1">
      <c r="A9" s="96" t="s">
        <v>10</v>
      </c>
      <c r="B9" s="96" t="s">
        <v>11</v>
      </c>
      <c r="C9" s="96" t="s">
        <v>12</v>
      </c>
      <c r="D9" s="78" t="s">
        <v>13</v>
      </c>
      <c r="E9" s="103" t="s">
        <v>15</v>
      </c>
      <c r="F9" s="104"/>
      <c r="G9" s="104"/>
      <c r="H9" s="104"/>
      <c r="I9" s="105"/>
      <c r="J9" s="99" t="s">
        <v>16</v>
      </c>
      <c r="K9" s="96" t="s">
        <v>17</v>
      </c>
      <c r="L9" s="96" t="s">
        <v>18</v>
      </c>
    </row>
    <row r="10" spans="1:12" ht="16.5" customHeight="1">
      <c r="A10" s="97"/>
      <c r="B10" s="97"/>
      <c r="C10" s="97"/>
      <c r="D10" s="52" t="s">
        <v>14</v>
      </c>
      <c r="E10" s="12">
        <v>2561</v>
      </c>
      <c r="F10" s="13">
        <v>2562</v>
      </c>
      <c r="G10" s="13">
        <v>2563</v>
      </c>
      <c r="H10" s="14">
        <v>2564</v>
      </c>
      <c r="I10" s="14">
        <v>2565</v>
      </c>
      <c r="J10" s="100"/>
      <c r="K10" s="97"/>
      <c r="L10" s="97"/>
    </row>
    <row r="11" spans="1:12" ht="17.25" customHeight="1">
      <c r="A11" s="98"/>
      <c r="B11" s="98"/>
      <c r="C11" s="98"/>
      <c r="D11" s="11"/>
      <c r="E11" s="15" t="s">
        <v>69</v>
      </c>
      <c r="F11" s="15" t="s">
        <v>69</v>
      </c>
      <c r="G11" s="15" t="s">
        <v>69</v>
      </c>
      <c r="H11" s="15" t="s">
        <v>69</v>
      </c>
      <c r="I11" s="15" t="s">
        <v>69</v>
      </c>
      <c r="J11" s="101"/>
      <c r="K11" s="98"/>
      <c r="L11" s="98"/>
    </row>
    <row r="12" spans="1:12" ht="101.25" customHeight="1">
      <c r="A12" s="20">
        <v>1</v>
      </c>
      <c r="B12" s="20" t="s">
        <v>108</v>
      </c>
      <c r="C12" s="20" t="s">
        <v>19</v>
      </c>
      <c r="D12" s="20" t="s">
        <v>154</v>
      </c>
      <c r="E12" s="46">
        <v>0</v>
      </c>
      <c r="F12" s="46">
        <v>0</v>
      </c>
      <c r="G12" s="48">
        <v>20000000</v>
      </c>
      <c r="H12" s="46">
        <v>0</v>
      </c>
      <c r="I12" s="46">
        <v>0</v>
      </c>
      <c r="J12" s="20" t="s">
        <v>23</v>
      </c>
      <c r="K12" s="20" t="s">
        <v>21</v>
      </c>
      <c r="L12" s="25" t="s">
        <v>155</v>
      </c>
    </row>
    <row r="13" spans="1:12" ht="95.25" customHeight="1">
      <c r="A13" s="20">
        <v>2</v>
      </c>
      <c r="B13" s="20" t="s">
        <v>5</v>
      </c>
      <c r="C13" s="20" t="s">
        <v>49</v>
      </c>
      <c r="D13" s="20" t="s">
        <v>50</v>
      </c>
      <c r="E13" s="86">
        <v>0</v>
      </c>
      <c r="F13" s="46">
        <v>0</v>
      </c>
      <c r="G13" s="46">
        <v>0</v>
      </c>
      <c r="H13" s="19">
        <v>2830000</v>
      </c>
      <c r="I13" s="46">
        <v>0</v>
      </c>
      <c r="J13" s="20" t="s">
        <v>20</v>
      </c>
      <c r="K13" s="20" t="s">
        <v>21</v>
      </c>
      <c r="L13" s="25" t="s">
        <v>25</v>
      </c>
    </row>
    <row r="14" spans="1:12" ht="97.5" customHeight="1">
      <c r="A14" s="20">
        <v>3</v>
      </c>
      <c r="B14" s="20" t="s">
        <v>1</v>
      </c>
      <c r="C14" s="20" t="s">
        <v>19</v>
      </c>
      <c r="D14" s="20" t="s">
        <v>32</v>
      </c>
      <c r="E14" s="70">
        <v>0</v>
      </c>
      <c r="F14" s="46">
        <v>0</v>
      </c>
      <c r="G14" s="48">
        <v>0</v>
      </c>
      <c r="H14" s="48">
        <v>1600000</v>
      </c>
      <c r="I14" s="46">
        <v>0</v>
      </c>
      <c r="J14" s="20" t="s">
        <v>20</v>
      </c>
      <c r="K14" s="20" t="s">
        <v>33</v>
      </c>
      <c r="L14" s="20" t="s">
        <v>25</v>
      </c>
    </row>
    <row r="15" spans="1:12" ht="96.75" customHeight="1">
      <c r="A15" s="20">
        <v>4</v>
      </c>
      <c r="B15" s="20" t="s">
        <v>87</v>
      </c>
      <c r="C15" s="20" t="s">
        <v>19</v>
      </c>
      <c r="D15" s="20" t="s">
        <v>188</v>
      </c>
      <c r="E15" s="48">
        <v>0</v>
      </c>
      <c r="F15" s="46">
        <v>0</v>
      </c>
      <c r="G15" s="48">
        <v>1000000</v>
      </c>
      <c r="H15" s="48">
        <v>0</v>
      </c>
      <c r="I15" s="70">
        <v>0</v>
      </c>
      <c r="J15" s="20" t="s">
        <v>20</v>
      </c>
      <c r="K15" s="20" t="s">
        <v>21</v>
      </c>
      <c r="L15" s="25" t="s">
        <v>25</v>
      </c>
    </row>
    <row r="16" spans="1:12" ht="158.25" customHeight="1">
      <c r="A16" s="20">
        <v>5</v>
      </c>
      <c r="B16" s="20" t="s">
        <v>170</v>
      </c>
      <c r="C16" s="20" t="s">
        <v>19</v>
      </c>
      <c r="D16" s="20" t="s">
        <v>171</v>
      </c>
      <c r="E16" s="48">
        <v>0</v>
      </c>
      <c r="F16" s="46">
        <v>0</v>
      </c>
      <c r="G16" s="48">
        <v>1440000</v>
      </c>
      <c r="H16" s="48">
        <v>0</v>
      </c>
      <c r="I16" s="70">
        <v>0</v>
      </c>
      <c r="J16" s="20" t="s">
        <v>20</v>
      </c>
      <c r="K16" s="20" t="s">
        <v>21</v>
      </c>
      <c r="L16" s="25" t="s">
        <v>158</v>
      </c>
    </row>
    <row r="17" spans="1:12" ht="127.5" customHeight="1">
      <c r="A17" s="43"/>
      <c r="B17" s="43"/>
      <c r="C17" s="43"/>
      <c r="D17" s="43" t="s">
        <v>172</v>
      </c>
      <c r="E17" s="50"/>
      <c r="F17" s="44"/>
      <c r="G17" s="50"/>
      <c r="H17" s="50"/>
      <c r="I17" s="66"/>
      <c r="J17" s="43"/>
      <c r="K17" s="43"/>
      <c r="L17" s="82"/>
    </row>
    <row r="18" spans="1:12" ht="112.5" customHeight="1">
      <c r="A18" s="40"/>
      <c r="B18" s="40"/>
      <c r="C18" s="40"/>
      <c r="D18" s="40" t="s">
        <v>173</v>
      </c>
      <c r="E18" s="49"/>
      <c r="F18" s="41"/>
      <c r="G18" s="49"/>
      <c r="H18" s="49"/>
      <c r="I18" s="67"/>
      <c r="J18" s="40"/>
      <c r="K18" s="40"/>
      <c r="L18" s="83"/>
    </row>
    <row r="19" spans="1:12" ht="111.75" customHeight="1">
      <c r="A19" s="20"/>
      <c r="B19" s="20"/>
      <c r="C19" s="20"/>
      <c r="D19" s="20" t="s">
        <v>174</v>
      </c>
      <c r="E19" s="48"/>
      <c r="F19" s="46"/>
      <c r="G19" s="48"/>
      <c r="H19" s="48"/>
      <c r="I19" s="61"/>
      <c r="J19" s="20"/>
      <c r="K19" s="20"/>
      <c r="L19" s="25"/>
    </row>
    <row r="20" spans="1:12" ht="135" customHeight="1">
      <c r="A20" s="20">
        <v>6</v>
      </c>
      <c r="B20" s="20" t="s">
        <v>175</v>
      </c>
      <c r="C20" s="20" t="s">
        <v>46</v>
      </c>
      <c r="D20" s="20" t="s">
        <v>176</v>
      </c>
      <c r="E20" s="48">
        <v>0</v>
      </c>
      <c r="F20" s="46">
        <v>0</v>
      </c>
      <c r="G20" s="48">
        <v>1440000</v>
      </c>
      <c r="H20" s="48">
        <v>0</v>
      </c>
      <c r="I20" s="85">
        <v>0</v>
      </c>
      <c r="J20" s="20" t="s">
        <v>20</v>
      </c>
      <c r="K20" s="20" t="s">
        <v>21</v>
      </c>
      <c r="L20" s="25" t="s">
        <v>169</v>
      </c>
    </row>
    <row r="21" spans="1:12" ht="96" customHeight="1">
      <c r="A21" s="20">
        <v>7</v>
      </c>
      <c r="B21" s="20" t="s">
        <v>6</v>
      </c>
      <c r="C21" s="20" t="s">
        <v>46</v>
      </c>
      <c r="D21" s="20" t="s">
        <v>47</v>
      </c>
      <c r="E21" s="70">
        <v>0</v>
      </c>
      <c r="F21" s="46">
        <v>0</v>
      </c>
      <c r="G21" s="46">
        <v>0</v>
      </c>
      <c r="H21" s="46">
        <v>0</v>
      </c>
      <c r="I21" s="19">
        <v>6100000</v>
      </c>
      <c r="J21" s="20" t="s">
        <v>20</v>
      </c>
      <c r="K21" s="20" t="s">
        <v>21</v>
      </c>
      <c r="L21" s="25" t="s">
        <v>25</v>
      </c>
    </row>
    <row r="22" spans="1:12" ht="115.5" customHeight="1">
      <c r="A22" s="20">
        <v>8</v>
      </c>
      <c r="B22" s="20" t="s">
        <v>126</v>
      </c>
      <c r="C22" s="20" t="s">
        <v>19</v>
      </c>
      <c r="D22" s="20" t="s">
        <v>188</v>
      </c>
      <c r="E22" s="48">
        <v>0</v>
      </c>
      <c r="F22" s="48">
        <v>0</v>
      </c>
      <c r="G22" s="48">
        <v>1000000</v>
      </c>
      <c r="H22" s="48">
        <v>0</v>
      </c>
      <c r="I22" s="48">
        <v>0</v>
      </c>
      <c r="J22" s="20" t="s">
        <v>20</v>
      </c>
      <c r="K22" s="20" t="s">
        <v>21</v>
      </c>
      <c r="L22" s="25" t="s">
        <v>25</v>
      </c>
    </row>
    <row r="23" spans="1:12" ht="151.5" customHeight="1">
      <c r="A23" s="20">
        <v>9</v>
      </c>
      <c r="B23" s="20" t="s">
        <v>116</v>
      </c>
      <c r="C23" s="20" t="s">
        <v>22</v>
      </c>
      <c r="D23" s="20" t="s">
        <v>117</v>
      </c>
      <c r="E23" s="46">
        <v>0</v>
      </c>
      <c r="F23" s="46">
        <v>0</v>
      </c>
      <c r="G23" s="48">
        <v>0</v>
      </c>
      <c r="H23" s="48">
        <v>1916200</v>
      </c>
      <c r="I23" s="48">
        <v>0</v>
      </c>
      <c r="J23" s="20" t="s">
        <v>20</v>
      </c>
      <c r="K23" s="20" t="s">
        <v>21</v>
      </c>
      <c r="L23" s="25" t="s">
        <v>25</v>
      </c>
    </row>
    <row r="24" spans="1:12" ht="112.5">
      <c r="A24" s="20">
        <v>10</v>
      </c>
      <c r="B24" s="20" t="s">
        <v>57</v>
      </c>
      <c r="C24" s="20" t="s">
        <v>58</v>
      </c>
      <c r="D24" s="20" t="s">
        <v>59</v>
      </c>
      <c r="E24" s="46">
        <v>0</v>
      </c>
      <c r="F24" s="46">
        <v>0</v>
      </c>
      <c r="G24" s="86">
        <v>0</v>
      </c>
      <c r="H24" s="46">
        <v>0</v>
      </c>
      <c r="I24" s="19">
        <v>30000000</v>
      </c>
      <c r="J24" s="20" t="s">
        <v>60</v>
      </c>
      <c r="K24" s="20" t="s">
        <v>21</v>
      </c>
      <c r="L24" s="20" t="s">
        <v>54</v>
      </c>
    </row>
    <row r="25" spans="1:12" ht="77.25" customHeight="1">
      <c r="A25" s="20">
        <v>11</v>
      </c>
      <c r="B25" s="20" t="s">
        <v>148</v>
      </c>
      <c r="C25" s="20" t="s">
        <v>150</v>
      </c>
      <c r="D25" s="20" t="s">
        <v>153</v>
      </c>
      <c r="E25" s="46">
        <v>0</v>
      </c>
      <c r="F25" s="46">
        <v>0</v>
      </c>
      <c r="G25" s="48">
        <v>30000000</v>
      </c>
      <c r="H25" s="48">
        <v>0</v>
      </c>
      <c r="I25" s="48">
        <v>0</v>
      </c>
      <c r="J25" s="20" t="s">
        <v>152</v>
      </c>
      <c r="K25" s="20" t="s">
        <v>151</v>
      </c>
      <c r="L25" s="25" t="s">
        <v>25</v>
      </c>
    </row>
    <row r="26" spans="1:12" ht="96" customHeight="1">
      <c r="A26" s="20">
        <v>12</v>
      </c>
      <c r="B26" s="20" t="s">
        <v>146</v>
      </c>
      <c r="C26" s="20" t="s">
        <v>46</v>
      </c>
      <c r="D26" s="20" t="s">
        <v>147</v>
      </c>
      <c r="E26" s="46">
        <v>0</v>
      </c>
      <c r="F26" s="48">
        <v>9936000</v>
      </c>
      <c r="G26" s="48">
        <v>0</v>
      </c>
      <c r="H26" s="46">
        <v>0</v>
      </c>
      <c r="I26" s="65"/>
      <c r="J26" s="20" t="s">
        <v>20</v>
      </c>
      <c r="K26" s="20" t="s">
        <v>21</v>
      </c>
      <c r="L26" s="25" t="s">
        <v>25</v>
      </c>
    </row>
    <row r="27" spans="1:12" ht="96.75" customHeight="1">
      <c r="A27" s="20">
        <v>13</v>
      </c>
      <c r="B27" s="20" t="s">
        <v>8</v>
      </c>
      <c r="C27" s="20" t="s">
        <v>19</v>
      </c>
      <c r="D27" s="20" t="s">
        <v>55</v>
      </c>
      <c r="E27" s="65"/>
      <c r="F27" s="19">
        <v>10000000</v>
      </c>
      <c r="G27" s="46">
        <v>0</v>
      </c>
      <c r="H27" s="46">
        <v>0</v>
      </c>
      <c r="I27" s="46">
        <v>0</v>
      </c>
      <c r="J27" s="20" t="s">
        <v>56</v>
      </c>
      <c r="K27" s="20" t="s">
        <v>21</v>
      </c>
      <c r="L27" s="20" t="s">
        <v>54</v>
      </c>
    </row>
    <row r="28" spans="1:12" ht="133.5" customHeight="1">
      <c r="A28" s="20">
        <v>14</v>
      </c>
      <c r="B28" s="20" t="s">
        <v>89</v>
      </c>
      <c r="C28" s="20" t="s">
        <v>19</v>
      </c>
      <c r="D28" s="20" t="s">
        <v>188</v>
      </c>
      <c r="E28" s="48">
        <v>0</v>
      </c>
      <c r="F28" s="46">
        <v>0</v>
      </c>
      <c r="G28" s="48">
        <v>1000000</v>
      </c>
      <c r="H28" s="48">
        <v>0</v>
      </c>
      <c r="I28" s="70">
        <v>0</v>
      </c>
      <c r="J28" s="20" t="s">
        <v>20</v>
      </c>
      <c r="K28" s="20" t="s">
        <v>21</v>
      </c>
      <c r="L28" s="25" t="s">
        <v>25</v>
      </c>
    </row>
    <row r="29" spans="1:12" ht="114" customHeight="1">
      <c r="A29" s="20">
        <v>15</v>
      </c>
      <c r="B29" s="20" t="s">
        <v>101</v>
      </c>
      <c r="C29" s="20" t="s">
        <v>19</v>
      </c>
      <c r="D29" s="20" t="s">
        <v>102</v>
      </c>
      <c r="E29" s="46">
        <v>0</v>
      </c>
      <c r="F29" s="46">
        <v>0</v>
      </c>
      <c r="G29" s="48">
        <v>36000000</v>
      </c>
      <c r="H29" s="48">
        <v>0</v>
      </c>
      <c r="I29" s="48">
        <v>0</v>
      </c>
      <c r="J29" s="20" t="s">
        <v>103</v>
      </c>
      <c r="K29" s="20" t="s">
        <v>21</v>
      </c>
      <c r="L29" s="25" t="s">
        <v>25</v>
      </c>
    </row>
    <row r="30" spans="1:12" ht="147.75" customHeight="1">
      <c r="A30" s="20">
        <v>16</v>
      </c>
      <c r="B30" s="20" t="s">
        <v>177</v>
      </c>
      <c r="C30" s="20" t="s">
        <v>19</v>
      </c>
      <c r="D30" s="20" t="s">
        <v>178</v>
      </c>
      <c r="E30" s="46">
        <v>0</v>
      </c>
      <c r="F30" s="46">
        <v>0</v>
      </c>
      <c r="G30" s="48">
        <v>0</v>
      </c>
      <c r="H30" s="48">
        <v>2376000</v>
      </c>
      <c r="I30" s="48">
        <v>0</v>
      </c>
      <c r="J30" s="20" t="s">
        <v>103</v>
      </c>
      <c r="K30" s="20" t="s">
        <v>21</v>
      </c>
      <c r="L30" s="25" t="s">
        <v>25</v>
      </c>
    </row>
    <row r="31" spans="1:12" ht="96" customHeight="1">
      <c r="A31" s="20">
        <v>17</v>
      </c>
      <c r="B31" s="20" t="s">
        <v>118</v>
      </c>
      <c r="C31" s="20" t="s">
        <v>19</v>
      </c>
      <c r="D31" s="20" t="s">
        <v>119</v>
      </c>
      <c r="E31" s="46">
        <v>0</v>
      </c>
      <c r="F31" s="19">
        <v>1876000</v>
      </c>
      <c r="G31" s="48"/>
      <c r="H31" s="48"/>
      <c r="I31" s="48"/>
      <c r="J31" s="20" t="s">
        <v>120</v>
      </c>
      <c r="K31" s="20" t="s">
        <v>21</v>
      </c>
      <c r="L31" s="25" t="s">
        <v>25</v>
      </c>
    </row>
    <row r="32" spans="1:12" ht="153" customHeight="1">
      <c r="A32" s="20">
        <v>18</v>
      </c>
      <c r="B32" s="20" t="s">
        <v>130</v>
      </c>
      <c r="C32" s="20" t="s">
        <v>19</v>
      </c>
      <c r="D32" s="20" t="s">
        <v>133</v>
      </c>
      <c r="E32" s="46">
        <v>0</v>
      </c>
      <c r="F32" s="46">
        <v>0</v>
      </c>
      <c r="G32" s="48">
        <v>9936000</v>
      </c>
      <c r="H32" s="48">
        <v>0</v>
      </c>
      <c r="I32" s="70">
        <v>0</v>
      </c>
      <c r="J32" s="20" t="s">
        <v>20</v>
      </c>
      <c r="K32" s="20" t="s">
        <v>21</v>
      </c>
      <c r="L32" s="25" t="s">
        <v>25</v>
      </c>
    </row>
    <row r="33" spans="1:12" ht="76.5" customHeight="1">
      <c r="A33" s="20">
        <v>19</v>
      </c>
      <c r="B33" s="20" t="s">
        <v>104</v>
      </c>
      <c r="C33" s="20" t="s">
        <v>149</v>
      </c>
      <c r="D33" s="20" t="s">
        <v>105</v>
      </c>
      <c r="E33" s="46">
        <v>0</v>
      </c>
      <c r="F33" s="46">
        <v>0</v>
      </c>
      <c r="G33" s="48">
        <v>19000000</v>
      </c>
      <c r="H33" s="48">
        <v>0</v>
      </c>
      <c r="I33" s="48">
        <v>0</v>
      </c>
      <c r="J33" s="20" t="s">
        <v>106</v>
      </c>
      <c r="K33" s="20" t="s">
        <v>107</v>
      </c>
      <c r="L33" s="25" t="s">
        <v>25</v>
      </c>
    </row>
    <row r="34" spans="1:12" ht="133.5" customHeight="1">
      <c r="A34" s="20">
        <v>20</v>
      </c>
      <c r="B34" s="20" t="s">
        <v>168</v>
      </c>
      <c r="C34" s="20" t="s">
        <v>19</v>
      </c>
      <c r="D34" s="20" t="s">
        <v>164</v>
      </c>
      <c r="E34" s="46">
        <v>0</v>
      </c>
      <c r="F34" s="46">
        <v>0</v>
      </c>
      <c r="G34" s="48">
        <v>1320000</v>
      </c>
      <c r="H34" s="48">
        <v>0</v>
      </c>
      <c r="I34" s="48">
        <v>0</v>
      </c>
      <c r="J34" s="20" t="s">
        <v>20</v>
      </c>
      <c r="K34" s="20" t="s">
        <v>21</v>
      </c>
      <c r="L34" s="25" t="s">
        <v>169</v>
      </c>
    </row>
    <row r="35" spans="1:12" ht="109.5" customHeight="1">
      <c r="A35" s="20">
        <v>21</v>
      </c>
      <c r="B35" s="20" t="s">
        <v>135</v>
      </c>
      <c r="C35" s="20" t="s">
        <v>19</v>
      </c>
      <c r="D35" s="20" t="s">
        <v>134</v>
      </c>
      <c r="E35" s="46">
        <v>0</v>
      </c>
      <c r="F35" s="46">
        <v>0</v>
      </c>
      <c r="G35" s="48">
        <v>2366000</v>
      </c>
      <c r="H35" s="48">
        <v>0</v>
      </c>
      <c r="I35" s="48">
        <v>0</v>
      </c>
      <c r="J35" s="20" t="s">
        <v>20</v>
      </c>
      <c r="K35" s="20" t="s">
        <v>21</v>
      </c>
      <c r="L35" s="25" t="s">
        <v>25</v>
      </c>
    </row>
    <row r="36" spans="1:12" ht="99" customHeight="1">
      <c r="A36" s="20">
        <v>22</v>
      </c>
      <c r="B36" s="20" t="s">
        <v>96</v>
      </c>
      <c r="C36" s="20" t="s">
        <v>19</v>
      </c>
      <c r="D36" s="20" t="s">
        <v>97</v>
      </c>
      <c r="E36" s="46">
        <v>0</v>
      </c>
      <c r="F36" s="46">
        <v>0</v>
      </c>
      <c r="G36" s="48">
        <v>0</v>
      </c>
      <c r="H36" s="48">
        <v>1000000</v>
      </c>
      <c r="I36" s="48">
        <v>0</v>
      </c>
      <c r="J36" s="20" t="s">
        <v>20</v>
      </c>
      <c r="K36" s="20" t="s">
        <v>21</v>
      </c>
      <c r="L36" s="25" t="s">
        <v>25</v>
      </c>
    </row>
    <row r="37" spans="1:12" ht="99" customHeight="1">
      <c r="A37" s="20">
        <v>23</v>
      </c>
      <c r="B37" s="20" t="s">
        <v>98</v>
      </c>
      <c r="C37" s="20" t="s">
        <v>19</v>
      </c>
      <c r="D37" s="20" t="s">
        <v>99</v>
      </c>
      <c r="E37" s="46"/>
      <c r="F37" s="19"/>
      <c r="G37" s="48">
        <v>800000</v>
      </c>
      <c r="H37" s="48"/>
      <c r="I37" s="48"/>
      <c r="J37" s="20" t="s">
        <v>100</v>
      </c>
      <c r="K37" s="20" t="s">
        <v>21</v>
      </c>
      <c r="L37" s="25" t="s">
        <v>25</v>
      </c>
    </row>
    <row r="38" spans="1:12" ht="131.25" customHeight="1">
      <c r="A38" s="20">
        <v>24</v>
      </c>
      <c r="B38" s="20" t="s">
        <v>128</v>
      </c>
      <c r="C38" s="20" t="s">
        <v>46</v>
      </c>
      <c r="D38" s="20" t="s">
        <v>145</v>
      </c>
      <c r="E38" s="46">
        <v>0</v>
      </c>
      <c r="F38" s="48">
        <v>2300000</v>
      </c>
      <c r="G38" s="48">
        <v>0</v>
      </c>
      <c r="H38" s="46">
        <v>0</v>
      </c>
      <c r="I38" s="46">
        <v>0</v>
      </c>
      <c r="J38" s="20" t="s">
        <v>20</v>
      </c>
      <c r="K38" s="20" t="s">
        <v>21</v>
      </c>
      <c r="L38" s="25" t="s">
        <v>25</v>
      </c>
    </row>
    <row r="39" spans="1:12" ht="93.75" customHeight="1">
      <c r="A39" s="20">
        <v>25</v>
      </c>
      <c r="B39" s="20" t="s">
        <v>3</v>
      </c>
      <c r="C39" s="20" t="s">
        <v>19</v>
      </c>
      <c r="D39" s="20" t="s">
        <v>34</v>
      </c>
      <c r="E39" s="70">
        <v>0</v>
      </c>
      <c r="F39" s="46">
        <v>0</v>
      </c>
      <c r="G39" s="46">
        <v>0</v>
      </c>
      <c r="H39" s="19">
        <v>1312500</v>
      </c>
      <c r="I39" s="46">
        <v>0</v>
      </c>
      <c r="J39" s="20" t="s">
        <v>20</v>
      </c>
      <c r="K39" s="20" t="s">
        <v>21</v>
      </c>
      <c r="L39" s="20" t="s">
        <v>25</v>
      </c>
    </row>
    <row r="40" spans="1:12" ht="114" customHeight="1">
      <c r="A40" s="20">
        <v>26</v>
      </c>
      <c r="B40" s="20" t="s">
        <v>190</v>
      </c>
      <c r="C40" s="20" t="s">
        <v>19</v>
      </c>
      <c r="D40" s="20" t="s">
        <v>188</v>
      </c>
      <c r="E40" s="48"/>
      <c r="F40" s="46">
        <v>0</v>
      </c>
      <c r="G40" s="48">
        <v>1000000</v>
      </c>
      <c r="H40" s="48">
        <v>0</v>
      </c>
      <c r="I40" s="61"/>
      <c r="J40" s="20" t="s">
        <v>20</v>
      </c>
      <c r="K40" s="20" t="s">
        <v>21</v>
      </c>
      <c r="L40" s="25" t="s">
        <v>25</v>
      </c>
    </row>
    <row r="41" spans="1:12" ht="108.75" customHeight="1">
      <c r="A41" s="20">
        <v>27</v>
      </c>
      <c r="B41" s="20" t="s">
        <v>167</v>
      </c>
      <c r="C41" s="20" t="s">
        <v>19</v>
      </c>
      <c r="D41" s="20" t="s">
        <v>188</v>
      </c>
      <c r="E41" s="48">
        <v>0</v>
      </c>
      <c r="F41" s="46">
        <v>0</v>
      </c>
      <c r="G41" s="48">
        <v>1000000</v>
      </c>
      <c r="H41" s="48">
        <v>0</v>
      </c>
      <c r="I41" s="70">
        <v>0</v>
      </c>
      <c r="J41" s="20" t="s">
        <v>20</v>
      </c>
      <c r="K41" s="20" t="s">
        <v>21</v>
      </c>
      <c r="L41" s="25" t="s">
        <v>25</v>
      </c>
    </row>
    <row r="42" spans="1:12" ht="98.25" customHeight="1">
      <c r="A42" s="20">
        <v>28</v>
      </c>
      <c r="B42" s="20" t="s">
        <v>129</v>
      </c>
      <c r="C42" s="20" t="s">
        <v>46</v>
      </c>
      <c r="D42" s="20" t="s">
        <v>83</v>
      </c>
      <c r="E42" s="46">
        <v>0</v>
      </c>
      <c r="F42" s="86">
        <v>0</v>
      </c>
      <c r="G42" s="48">
        <v>0</v>
      </c>
      <c r="H42" s="48">
        <v>285000</v>
      </c>
      <c r="I42" s="46">
        <v>0</v>
      </c>
      <c r="J42" s="20" t="s">
        <v>20</v>
      </c>
      <c r="K42" s="20" t="s">
        <v>21</v>
      </c>
      <c r="L42" s="25" t="s">
        <v>25</v>
      </c>
    </row>
    <row r="43" spans="1:12" ht="113.25" customHeight="1">
      <c r="A43" s="20">
        <v>29</v>
      </c>
      <c r="B43" s="20" t="s">
        <v>93</v>
      </c>
      <c r="C43" s="20" t="s">
        <v>19</v>
      </c>
      <c r="D43" s="20" t="s">
        <v>191</v>
      </c>
      <c r="E43" s="48"/>
      <c r="F43" s="46">
        <v>0</v>
      </c>
      <c r="G43" s="48">
        <v>1000000</v>
      </c>
      <c r="H43" s="48">
        <v>0</v>
      </c>
      <c r="I43" s="61"/>
      <c r="J43" s="20" t="s">
        <v>20</v>
      </c>
      <c r="K43" s="20" t="s">
        <v>21</v>
      </c>
      <c r="L43" s="25" t="s">
        <v>180</v>
      </c>
    </row>
    <row r="44" spans="1:12" ht="144.75" customHeight="1">
      <c r="A44" s="20">
        <v>30</v>
      </c>
      <c r="B44" s="20" t="s">
        <v>181</v>
      </c>
      <c r="C44" s="20" t="s">
        <v>19</v>
      </c>
      <c r="D44" s="20" t="s">
        <v>182</v>
      </c>
      <c r="E44" s="48">
        <v>0</v>
      </c>
      <c r="F44" s="46">
        <v>0</v>
      </c>
      <c r="G44" s="48">
        <v>0</v>
      </c>
      <c r="H44" s="48">
        <v>0</v>
      </c>
      <c r="I44" s="68">
        <v>2380000</v>
      </c>
      <c r="J44" s="20" t="s">
        <v>20</v>
      </c>
      <c r="K44" s="20" t="s">
        <v>21</v>
      </c>
      <c r="L44" s="25" t="s">
        <v>169</v>
      </c>
    </row>
    <row r="45" spans="1:12" ht="117" customHeight="1">
      <c r="A45" s="20">
        <v>31</v>
      </c>
      <c r="B45" s="20" t="s">
        <v>131</v>
      </c>
      <c r="C45" s="20" t="s">
        <v>19</v>
      </c>
      <c r="D45" s="20" t="s">
        <v>132</v>
      </c>
      <c r="E45" s="46">
        <v>0</v>
      </c>
      <c r="F45" s="46">
        <v>0</v>
      </c>
      <c r="G45" s="48">
        <v>685000</v>
      </c>
      <c r="H45" s="46">
        <v>0</v>
      </c>
      <c r="I45" s="70">
        <v>0</v>
      </c>
      <c r="J45" s="20" t="s">
        <v>20</v>
      </c>
      <c r="K45" s="20" t="s">
        <v>21</v>
      </c>
      <c r="L45" s="25" t="s">
        <v>25</v>
      </c>
    </row>
    <row r="46" spans="1:12" ht="63.75" customHeight="1">
      <c r="A46" s="54">
        <v>32</v>
      </c>
      <c r="B46" s="106" t="s">
        <v>139</v>
      </c>
      <c r="C46" s="92" t="s">
        <v>46</v>
      </c>
      <c r="D46" s="43" t="s">
        <v>143</v>
      </c>
      <c r="E46" s="44">
        <v>0</v>
      </c>
      <c r="F46" s="50">
        <v>0</v>
      </c>
      <c r="G46" s="50">
        <v>0</v>
      </c>
      <c r="H46" s="50">
        <v>8820000</v>
      </c>
      <c r="I46" s="77">
        <v>0</v>
      </c>
      <c r="J46" s="92" t="s">
        <v>20</v>
      </c>
      <c r="K46" s="92" t="s">
        <v>21</v>
      </c>
      <c r="L46" s="79" t="s">
        <v>25</v>
      </c>
    </row>
    <row r="47" spans="1:12" ht="93" customHeight="1">
      <c r="A47" s="71"/>
      <c r="B47" s="107"/>
      <c r="C47" s="93"/>
      <c r="D47" s="42" t="s">
        <v>140</v>
      </c>
      <c r="E47" s="63"/>
      <c r="F47" s="51"/>
      <c r="G47" s="51"/>
      <c r="H47" s="63"/>
      <c r="I47" s="74"/>
      <c r="J47" s="93"/>
      <c r="K47" s="93"/>
      <c r="L47" s="75"/>
    </row>
    <row r="48" spans="1:12" ht="93.75">
      <c r="A48" s="69"/>
      <c r="B48" s="40"/>
      <c r="C48" s="40"/>
      <c r="D48" s="40" t="s">
        <v>144</v>
      </c>
      <c r="E48" s="41"/>
      <c r="F48" s="49"/>
      <c r="G48" s="49"/>
      <c r="H48" s="41"/>
      <c r="I48" s="76"/>
      <c r="J48" s="40"/>
      <c r="K48" s="40"/>
      <c r="L48" s="80"/>
    </row>
    <row r="49" spans="1:12" ht="92.25" customHeight="1">
      <c r="A49" s="71"/>
      <c r="B49" s="43"/>
      <c r="C49" s="43"/>
      <c r="D49" s="43" t="s">
        <v>141</v>
      </c>
      <c r="E49" s="44"/>
      <c r="F49" s="50"/>
      <c r="G49" s="50"/>
      <c r="H49" s="44"/>
      <c r="I49" s="73"/>
      <c r="J49" s="43"/>
      <c r="K49" s="43"/>
      <c r="L49" s="79"/>
    </row>
    <row r="50" spans="1:12" ht="100.5" customHeight="1">
      <c r="A50" s="69"/>
      <c r="B50" s="40"/>
      <c r="C50" s="40"/>
      <c r="D50" s="40" t="s">
        <v>142</v>
      </c>
      <c r="E50" s="41"/>
      <c r="F50" s="49"/>
      <c r="G50" s="49"/>
      <c r="H50" s="41"/>
      <c r="I50" s="76"/>
      <c r="J50" s="40"/>
      <c r="K50" s="40"/>
      <c r="L50" s="80"/>
    </row>
    <row r="51" spans="1:12" ht="99" customHeight="1">
      <c r="A51" s="20">
        <v>33</v>
      </c>
      <c r="B51" s="20" t="s">
        <v>7</v>
      </c>
      <c r="C51" s="20" t="s">
        <v>19</v>
      </c>
      <c r="D51" s="20" t="s">
        <v>48</v>
      </c>
      <c r="E51" s="19">
        <v>6550000</v>
      </c>
      <c r="F51" s="46">
        <v>0</v>
      </c>
      <c r="G51" s="46">
        <v>0</v>
      </c>
      <c r="H51" s="46">
        <v>0</v>
      </c>
      <c r="I51" s="46">
        <v>0</v>
      </c>
      <c r="J51" s="20" t="s">
        <v>20</v>
      </c>
      <c r="K51" s="20" t="s">
        <v>21</v>
      </c>
      <c r="L51" s="25" t="s">
        <v>25</v>
      </c>
    </row>
    <row r="52" spans="1:12" ht="133.5" customHeight="1">
      <c r="A52" s="20">
        <v>34</v>
      </c>
      <c r="B52" s="20" t="s">
        <v>94</v>
      </c>
      <c r="C52" s="20" t="s">
        <v>19</v>
      </c>
      <c r="D52" s="20" t="s">
        <v>164</v>
      </c>
      <c r="E52" s="48">
        <v>0</v>
      </c>
      <c r="F52" s="46">
        <v>0</v>
      </c>
      <c r="G52" s="48">
        <v>1320000</v>
      </c>
      <c r="H52" s="48">
        <v>0</v>
      </c>
      <c r="I52" s="70">
        <v>0</v>
      </c>
      <c r="J52" s="20" t="s">
        <v>20</v>
      </c>
      <c r="K52" s="20" t="s">
        <v>21</v>
      </c>
      <c r="L52" s="25" t="s">
        <v>25</v>
      </c>
    </row>
    <row r="53" spans="1:12" ht="117" customHeight="1">
      <c r="A53" s="20">
        <v>35</v>
      </c>
      <c r="B53" s="20" t="s">
        <v>91</v>
      </c>
      <c r="C53" s="20" t="s">
        <v>19</v>
      </c>
      <c r="D53" s="20" t="s">
        <v>88</v>
      </c>
      <c r="E53" s="48">
        <v>0</v>
      </c>
      <c r="F53" s="46">
        <v>0</v>
      </c>
      <c r="G53" s="48">
        <v>1000000</v>
      </c>
      <c r="H53" s="48">
        <v>0</v>
      </c>
      <c r="I53" s="70">
        <v>0</v>
      </c>
      <c r="J53" s="20" t="s">
        <v>20</v>
      </c>
      <c r="K53" s="20" t="s">
        <v>21</v>
      </c>
      <c r="L53" s="25" t="s">
        <v>25</v>
      </c>
    </row>
    <row r="54" spans="1:12" ht="211.5" customHeight="1">
      <c r="A54" s="20">
        <v>36</v>
      </c>
      <c r="B54" s="20" t="s">
        <v>137</v>
      </c>
      <c r="C54" s="20" t="s">
        <v>46</v>
      </c>
      <c r="D54" s="20" t="s">
        <v>136</v>
      </c>
      <c r="E54" s="46">
        <v>0</v>
      </c>
      <c r="F54" s="48">
        <v>4966500</v>
      </c>
      <c r="G54" s="46">
        <v>0</v>
      </c>
      <c r="H54" s="46">
        <v>0</v>
      </c>
      <c r="I54" s="86">
        <v>0</v>
      </c>
      <c r="J54" s="20" t="s">
        <v>20</v>
      </c>
      <c r="K54" s="20" t="s">
        <v>21</v>
      </c>
      <c r="L54" s="25" t="s">
        <v>25</v>
      </c>
    </row>
    <row r="55" spans="1:12" ht="142.5" customHeight="1">
      <c r="A55" s="20">
        <v>37</v>
      </c>
      <c r="B55" s="20" t="s">
        <v>179</v>
      </c>
      <c r="C55" s="20" t="s">
        <v>19</v>
      </c>
      <c r="D55" s="20" t="s">
        <v>189</v>
      </c>
      <c r="E55" s="48">
        <v>0</v>
      </c>
      <c r="F55" s="48"/>
      <c r="G55" s="48">
        <v>0</v>
      </c>
      <c r="H55" s="48">
        <v>0</v>
      </c>
      <c r="I55" s="48">
        <v>1000000</v>
      </c>
      <c r="J55" s="20" t="s">
        <v>20</v>
      </c>
      <c r="K55" s="20" t="s">
        <v>21</v>
      </c>
      <c r="L55" s="25" t="s">
        <v>25</v>
      </c>
    </row>
    <row r="56" spans="1:12" ht="132" customHeight="1">
      <c r="A56" s="20">
        <v>38</v>
      </c>
      <c r="B56" s="20" t="s">
        <v>157</v>
      </c>
      <c r="C56" s="20" t="s">
        <v>19</v>
      </c>
      <c r="D56" s="20" t="s">
        <v>161</v>
      </c>
      <c r="E56" s="48">
        <v>0</v>
      </c>
      <c r="F56" s="48">
        <v>0</v>
      </c>
      <c r="G56" s="48">
        <v>0</v>
      </c>
      <c r="H56" s="48">
        <v>2700000</v>
      </c>
      <c r="I56" s="48">
        <v>0</v>
      </c>
      <c r="J56" s="20" t="s">
        <v>20</v>
      </c>
      <c r="K56" s="20" t="s">
        <v>21</v>
      </c>
      <c r="L56" s="25" t="s">
        <v>158</v>
      </c>
    </row>
    <row r="57" spans="1:12" ht="120.75" customHeight="1">
      <c r="A57" s="20">
        <v>39</v>
      </c>
      <c r="B57" s="20" t="s">
        <v>159</v>
      </c>
      <c r="C57" s="20" t="s">
        <v>19</v>
      </c>
      <c r="D57" s="20" t="s">
        <v>160</v>
      </c>
      <c r="E57" s="48">
        <v>0</v>
      </c>
      <c r="F57" s="48">
        <v>0</v>
      </c>
      <c r="G57" s="48">
        <v>0</v>
      </c>
      <c r="H57" s="48">
        <v>1700000</v>
      </c>
      <c r="I57" s="48">
        <v>0</v>
      </c>
      <c r="J57" s="20" t="s">
        <v>20</v>
      </c>
      <c r="K57" s="20" t="s">
        <v>21</v>
      </c>
      <c r="L57" s="25" t="s">
        <v>158</v>
      </c>
    </row>
    <row r="58" spans="1:12" ht="115.5" customHeight="1">
      <c r="A58" s="20">
        <v>40</v>
      </c>
      <c r="B58" s="20" t="s">
        <v>162</v>
      </c>
      <c r="C58" s="20" t="s">
        <v>19</v>
      </c>
      <c r="D58" s="20" t="s">
        <v>161</v>
      </c>
      <c r="E58" s="48">
        <v>0</v>
      </c>
      <c r="F58" s="48">
        <v>0</v>
      </c>
      <c r="G58" s="48">
        <v>0</v>
      </c>
      <c r="H58" s="48">
        <v>2700000</v>
      </c>
      <c r="I58" s="48">
        <v>0</v>
      </c>
      <c r="J58" s="20" t="s">
        <v>20</v>
      </c>
      <c r="K58" s="20" t="s">
        <v>21</v>
      </c>
      <c r="L58" s="25" t="s">
        <v>163</v>
      </c>
    </row>
    <row r="59" spans="1:12" ht="96.75" customHeight="1">
      <c r="A59" s="20">
        <v>41</v>
      </c>
      <c r="B59" s="20" t="s">
        <v>95</v>
      </c>
      <c r="C59" s="20" t="s">
        <v>19</v>
      </c>
      <c r="D59" s="20" t="s">
        <v>188</v>
      </c>
      <c r="E59" s="48">
        <v>0</v>
      </c>
      <c r="F59" s="46">
        <v>0</v>
      </c>
      <c r="G59" s="48">
        <v>1000000</v>
      </c>
      <c r="H59" s="48">
        <v>0</v>
      </c>
      <c r="I59" s="70">
        <v>0</v>
      </c>
      <c r="J59" s="20" t="s">
        <v>20</v>
      </c>
      <c r="K59" s="20" t="s">
        <v>21</v>
      </c>
      <c r="L59" s="25" t="s">
        <v>25</v>
      </c>
    </row>
    <row r="60" spans="1:12" ht="135" customHeight="1">
      <c r="A60" s="20">
        <v>42</v>
      </c>
      <c r="B60" s="31" t="s">
        <v>165</v>
      </c>
      <c r="C60" s="31" t="s">
        <v>19</v>
      </c>
      <c r="D60" s="31" t="s">
        <v>166</v>
      </c>
      <c r="E60" s="39">
        <v>0</v>
      </c>
      <c r="F60" s="39">
        <v>0</v>
      </c>
      <c r="G60" s="72">
        <v>1848000</v>
      </c>
      <c r="H60" s="39">
        <v>0</v>
      </c>
      <c r="I60" s="89"/>
      <c r="J60" s="31" t="s">
        <v>20</v>
      </c>
      <c r="K60" s="31" t="s">
        <v>21</v>
      </c>
      <c r="L60" s="33" t="s">
        <v>25</v>
      </c>
    </row>
    <row r="61" spans="1:12" ht="143.25" customHeight="1">
      <c r="A61" s="40">
        <v>43</v>
      </c>
      <c r="B61" s="45" t="s">
        <v>183</v>
      </c>
      <c r="C61" s="45" t="s">
        <v>19</v>
      </c>
      <c r="D61" s="45" t="s">
        <v>184</v>
      </c>
      <c r="E61" s="47">
        <v>0</v>
      </c>
      <c r="F61" s="47">
        <v>0</v>
      </c>
      <c r="G61" s="64">
        <v>0</v>
      </c>
      <c r="H61" s="47">
        <v>0</v>
      </c>
      <c r="I61" s="64">
        <v>1590000</v>
      </c>
      <c r="J61" s="45" t="s">
        <v>20</v>
      </c>
      <c r="K61" s="45" t="s">
        <v>30</v>
      </c>
      <c r="L61" s="45" t="s">
        <v>169</v>
      </c>
    </row>
    <row r="62" spans="1:12" ht="131.25">
      <c r="A62" s="20">
        <v>44</v>
      </c>
      <c r="B62" s="20" t="s">
        <v>90</v>
      </c>
      <c r="C62" s="20" t="s">
        <v>19</v>
      </c>
      <c r="D62" s="20" t="s">
        <v>188</v>
      </c>
      <c r="E62" s="48">
        <v>0</v>
      </c>
      <c r="F62" s="46">
        <v>0</v>
      </c>
      <c r="G62" s="48">
        <v>0</v>
      </c>
      <c r="H62" s="48">
        <v>1000000</v>
      </c>
      <c r="I62" s="70">
        <v>0</v>
      </c>
      <c r="J62" s="20" t="s">
        <v>20</v>
      </c>
      <c r="K62" s="20" t="s">
        <v>21</v>
      </c>
      <c r="L62" s="25" t="s">
        <v>180</v>
      </c>
    </row>
    <row r="63" spans="1:12" ht="112.5">
      <c r="A63" s="20">
        <v>45</v>
      </c>
      <c r="B63" s="20" t="s">
        <v>2</v>
      </c>
      <c r="C63" s="20" t="s">
        <v>35</v>
      </c>
      <c r="D63" s="20" t="s">
        <v>82</v>
      </c>
      <c r="E63" s="70">
        <v>0</v>
      </c>
      <c r="F63" s="46">
        <v>0</v>
      </c>
      <c r="G63" s="46">
        <v>0</v>
      </c>
      <c r="H63" s="19">
        <v>2040000</v>
      </c>
      <c r="I63" s="46">
        <v>0</v>
      </c>
      <c r="J63" s="20" t="s">
        <v>20</v>
      </c>
      <c r="K63" s="20" t="s">
        <v>21</v>
      </c>
      <c r="L63" s="20" t="s">
        <v>25</v>
      </c>
    </row>
    <row r="64" spans="1:12" ht="104.25" customHeight="1">
      <c r="A64" s="20">
        <v>46</v>
      </c>
      <c r="B64" s="20" t="s">
        <v>52</v>
      </c>
      <c r="C64" s="20" t="s">
        <v>19</v>
      </c>
      <c r="D64" s="20" t="s">
        <v>53</v>
      </c>
      <c r="E64" s="62"/>
      <c r="F64" s="65"/>
      <c r="G64" s="62"/>
      <c r="H64" s="19">
        <v>30000000</v>
      </c>
      <c r="I64" s="62"/>
      <c r="J64" s="20" t="s">
        <v>20</v>
      </c>
      <c r="K64" s="20" t="s">
        <v>21</v>
      </c>
      <c r="L64" s="20" t="s">
        <v>54</v>
      </c>
    </row>
    <row r="65" spans="1:12" ht="156" customHeight="1">
      <c r="A65" s="20">
        <v>47</v>
      </c>
      <c r="B65" s="20" t="s">
        <v>156</v>
      </c>
      <c r="C65" s="20" t="s">
        <v>19</v>
      </c>
      <c r="D65" s="20" t="s">
        <v>122</v>
      </c>
      <c r="E65" s="46">
        <v>0</v>
      </c>
      <c r="F65" s="46">
        <v>0</v>
      </c>
      <c r="G65" s="48">
        <v>25000000</v>
      </c>
      <c r="H65" s="48">
        <v>0</v>
      </c>
      <c r="I65" s="46">
        <v>0</v>
      </c>
      <c r="J65" s="20" t="s">
        <v>123</v>
      </c>
      <c r="K65" s="20" t="s">
        <v>21</v>
      </c>
      <c r="L65" s="25" t="s">
        <v>124</v>
      </c>
    </row>
    <row r="66" spans="1:12" ht="131.25">
      <c r="A66" s="20">
        <v>48</v>
      </c>
      <c r="B66" s="20" t="s">
        <v>125</v>
      </c>
      <c r="C66" s="20" t="s">
        <v>19</v>
      </c>
      <c r="D66" s="20" t="s">
        <v>189</v>
      </c>
      <c r="E66" s="48">
        <v>0</v>
      </c>
      <c r="F66" s="19"/>
      <c r="G66" s="48">
        <v>1000000</v>
      </c>
      <c r="H66" s="48">
        <v>0</v>
      </c>
      <c r="I66" s="62">
        <v>0</v>
      </c>
      <c r="J66" s="20" t="s">
        <v>20</v>
      </c>
      <c r="K66" s="20" t="s">
        <v>21</v>
      </c>
      <c r="L66" s="25" t="s">
        <v>25</v>
      </c>
    </row>
    <row r="67" spans="1:12" ht="109.5" customHeight="1">
      <c r="A67" s="20">
        <v>49</v>
      </c>
      <c r="B67" s="31" t="s">
        <v>4</v>
      </c>
      <c r="C67" s="31" t="s">
        <v>19</v>
      </c>
      <c r="D67" s="87" t="s">
        <v>81</v>
      </c>
      <c r="E67" s="61"/>
      <c r="F67" s="88">
        <v>0</v>
      </c>
      <c r="G67" s="32">
        <v>1500000</v>
      </c>
      <c r="H67" s="39">
        <v>0</v>
      </c>
      <c r="I67" s="39">
        <v>0</v>
      </c>
      <c r="J67" s="31" t="s">
        <v>20</v>
      </c>
      <c r="K67" s="31" t="s">
        <v>21</v>
      </c>
      <c r="L67" s="33" t="s">
        <v>25</v>
      </c>
    </row>
    <row r="68" spans="1:12" ht="150">
      <c r="A68" s="20">
        <v>50</v>
      </c>
      <c r="B68" s="20" t="s">
        <v>92</v>
      </c>
      <c r="C68" s="20" t="s">
        <v>19</v>
      </c>
      <c r="D68" s="20" t="s">
        <v>188</v>
      </c>
      <c r="E68" s="48">
        <v>0</v>
      </c>
      <c r="F68" s="46">
        <v>0</v>
      </c>
      <c r="G68" s="48">
        <v>1000000</v>
      </c>
      <c r="H68" s="48">
        <v>0</v>
      </c>
      <c r="I68" s="70">
        <v>0</v>
      </c>
      <c r="J68" s="20" t="s">
        <v>20</v>
      </c>
      <c r="K68" s="20" t="s">
        <v>21</v>
      </c>
      <c r="L68" s="25" t="s">
        <v>180</v>
      </c>
    </row>
    <row r="69" spans="1:12" ht="138" customHeight="1">
      <c r="A69" s="20">
        <v>51</v>
      </c>
      <c r="B69" s="20" t="s">
        <v>185</v>
      </c>
      <c r="C69" s="20" t="s">
        <v>19</v>
      </c>
      <c r="D69" s="20" t="s">
        <v>164</v>
      </c>
      <c r="E69" s="48"/>
      <c r="F69" s="46">
        <v>0</v>
      </c>
      <c r="G69" s="48">
        <v>0</v>
      </c>
      <c r="H69" s="48">
        <v>0</v>
      </c>
      <c r="I69" s="68">
        <v>1320000</v>
      </c>
      <c r="J69" s="20" t="s">
        <v>20</v>
      </c>
      <c r="K69" s="20" t="s">
        <v>21</v>
      </c>
      <c r="L69" s="25" t="s">
        <v>169</v>
      </c>
    </row>
    <row r="70" spans="1:12" ht="110.25" customHeight="1">
      <c r="A70" s="20">
        <v>52</v>
      </c>
      <c r="B70" s="20" t="s">
        <v>114</v>
      </c>
      <c r="C70" s="20" t="s">
        <v>19</v>
      </c>
      <c r="D70" s="20" t="s">
        <v>115</v>
      </c>
      <c r="E70" s="46">
        <v>0</v>
      </c>
      <c r="F70" s="46">
        <v>0</v>
      </c>
      <c r="G70" s="48">
        <v>0</v>
      </c>
      <c r="H70" s="48">
        <v>9176000</v>
      </c>
      <c r="I70" s="48">
        <v>0</v>
      </c>
      <c r="J70" s="20" t="s">
        <v>20</v>
      </c>
      <c r="K70" s="20" t="s">
        <v>21</v>
      </c>
      <c r="L70" s="25" t="s">
        <v>25</v>
      </c>
    </row>
    <row r="71" spans="1:12" ht="112.5">
      <c r="A71" s="20">
        <v>53</v>
      </c>
      <c r="B71" s="20" t="s">
        <v>0</v>
      </c>
      <c r="C71" s="20" t="s">
        <v>19</v>
      </c>
      <c r="D71" s="20" t="s">
        <v>24</v>
      </c>
      <c r="E71" s="70">
        <v>0</v>
      </c>
      <c r="F71" s="46">
        <v>0</v>
      </c>
      <c r="G71" s="46">
        <v>0</v>
      </c>
      <c r="H71" s="19">
        <v>1500000</v>
      </c>
      <c r="I71" s="46">
        <v>0</v>
      </c>
      <c r="J71" s="20" t="s">
        <v>20</v>
      </c>
      <c r="K71" s="20" t="s">
        <v>31</v>
      </c>
      <c r="L71" s="20" t="s">
        <v>25</v>
      </c>
    </row>
    <row r="72" spans="1:12" ht="27" customHeight="1">
      <c r="A72" s="102" t="s">
        <v>127</v>
      </c>
      <c r="B72" s="102"/>
      <c r="C72" s="102"/>
      <c r="D72" s="102"/>
      <c r="E72" s="84">
        <f>SUM(E12:E71)</f>
        <v>6550000</v>
      </c>
      <c r="F72" s="84">
        <f>SUM(F12:F71)</f>
        <v>29078500</v>
      </c>
      <c r="G72" s="84">
        <f>SUM(G12:G71)</f>
        <v>162655000</v>
      </c>
      <c r="H72" s="84">
        <f>SUM(H12:H71)</f>
        <v>70955700</v>
      </c>
      <c r="I72" s="84">
        <f>SUM(I12:I71)</f>
        <v>42390000</v>
      </c>
      <c r="J72" s="58"/>
      <c r="K72" s="58"/>
      <c r="L72" s="81"/>
    </row>
  </sheetData>
  <mergeCells count="18">
    <mergeCell ref="A72:D72"/>
    <mergeCell ref="A9:A11"/>
    <mergeCell ref="B9:B11"/>
    <mergeCell ref="C9:C11"/>
    <mergeCell ref="E9:I9"/>
    <mergeCell ref="B46:B47"/>
    <mergeCell ref="A8:L8"/>
    <mergeCell ref="C46:C47"/>
    <mergeCell ref="A1:L1"/>
    <mergeCell ref="A2:L2"/>
    <mergeCell ref="A3:L3"/>
    <mergeCell ref="A4:L4"/>
    <mergeCell ref="A7:L7"/>
    <mergeCell ref="L9:L11"/>
    <mergeCell ref="J9:J11"/>
    <mergeCell ref="K9:K11"/>
    <mergeCell ref="J46:J47"/>
    <mergeCell ref="K46:K47"/>
  </mergeCells>
  <pageMargins left="0.23622047244094491" right="0.27559055118110237" top="0.47244094488188981" bottom="0.35433070866141736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1 การพัฒนาด้านโครงสร้างพื้นฐาน แบบ ผ02/1&amp;R&amp;"TH SarabunIT๙,ตัวหนา"แผนงานอุตสาหกรรมและการโยธา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opLeftCell="A10" workbookViewId="0">
      <selection activeCell="N12" sqref="N12"/>
    </sheetView>
  </sheetViews>
  <sheetFormatPr defaultRowHeight="19.5"/>
  <cols>
    <col min="1" max="1" width="3.5" style="1" customWidth="1"/>
    <col min="2" max="2" width="16.125" style="1" customWidth="1"/>
    <col min="3" max="3" width="16.375" style="1" customWidth="1"/>
    <col min="4" max="4" width="16.125" style="1" customWidth="1"/>
    <col min="5" max="5" width="8.125" style="5" customWidth="1"/>
    <col min="6" max="6" width="9.625" style="5" customWidth="1"/>
    <col min="7" max="7" width="9.75" style="5" customWidth="1"/>
    <col min="8" max="8" width="11.5" style="5" customWidth="1"/>
    <col min="9" max="9" width="7.75" style="5" customWidth="1"/>
    <col min="10" max="10" width="12.75" style="1" customWidth="1"/>
    <col min="11" max="11" width="11" style="1" customWidth="1"/>
    <col min="12" max="12" width="8.125" style="1" customWidth="1"/>
    <col min="13" max="16384" width="9" style="1"/>
  </cols>
  <sheetData>
    <row r="1" spans="1:12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>
      <c r="A2" s="94" t="s">
        <v>76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A3" s="94" t="s">
        <v>78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>
      <c r="A4" s="94" t="s">
        <v>68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3" t="s">
        <v>70</v>
      </c>
      <c r="K5" s="7"/>
      <c r="L5" s="7"/>
    </row>
    <row r="6" spans="1:12">
      <c r="A6" s="3" t="s">
        <v>71</v>
      </c>
      <c r="K6" s="7"/>
      <c r="L6" s="7"/>
    </row>
    <row r="7" spans="1:12">
      <c r="A7" s="108" t="s">
        <v>29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</row>
    <row r="8" spans="1:12">
      <c r="A8" s="91" t="s">
        <v>186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>
      <c r="A9" s="96" t="s">
        <v>10</v>
      </c>
      <c r="B9" s="96" t="s">
        <v>11</v>
      </c>
      <c r="C9" s="96" t="s">
        <v>12</v>
      </c>
      <c r="D9" s="36" t="s">
        <v>13</v>
      </c>
      <c r="E9" s="103" t="s">
        <v>15</v>
      </c>
      <c r="F9" s="104"/>
      <c r="G9" s="104"/>
      <c r="H9" s="104"/>
      <c r="I9" s="105"/>
      <c r="J9" s="99" t="s">
        <v>16</v>
      </c>
      <c r="K9" s="96" t="s">
        <v>17</v>
      </c>
      <c r="L9" s="96" t="s">
        <v>18</v>
      </c>
    </row>
    <row r="10" spans="1:12" ht="21" customHeight="1">
      <c r="A10" s="97"/>
      <c r="B10" s="97"/>
      <c r="C10" s="97"/>
      <c r="D10" s="16" t="s">
        <v>14</v>
      </c>
      <c r="E10" s="12">
        <v>2561</v>
      </c>
      <c r="F10" s="13">
        <v>2562</v>
      </c>
      <c r="G10" s="13">
        <v>2563</v>
      </c>
      <c r="H10" s="14">
        <v>2564</v>
      </c>
      <c r="I10" s="14">
        <v>2565</v>
      </c>
      <c r="J10" s="100"/>
      <c r="K10" s="97"/>
      <c r="L10" s="97"/>
    </row>
    <row r="11" spans="1:12" ht="18.75" customHeight="1">
      <c r="A11" s="98"/>
      <c r="B11" s="98"/>
      <c r="C11" s="98"/>
      <c r="D11" s="11"/>
      <c r="E11" s="15" t="s">
        <v>69</v>
      </c>
      <c r="F11" s="15" t="s">
        <v>69</v>
      </c>
      <c r="G11" s="15" t="s">
        <v>69</v>
      </c>
      <c r="H11" s="15" t="s">
        <v>69</v>
      </c>
      <c r="I11" s="15" t="s">
        <v>69</v>
      </c>
      <c r="J11" s="101"/>
      <c r="K11" s="98"/>
      <c r="L11" s="98"/>
    </row>
    <row r="12" spans="1:12" ht="96" customHeight="1">
      <c r="A12" s="17">
        <v>1</v>
      </c>
      <c r="B12" s="17" t="s">
        <v>36</v>
      </c>
      <c r="C12" s="17" t="s">
        <v>37</v>
      </c>
      <c r="D12" s="17" t="s">
        <v>38</v>
      </c>
      <c r="E12" s="23">
        <v>0</v>
      </c>
      <c r="F12" s="18">
        <v>2000000</v>
      </c>
      <c r="G12" s="23">
        <v>0</v>
      </c>
      <c r="H12" s="23">
        <v>0</v>
      </c>
      <c r="I12" s="23">
        <v>0</v>
      </c>
      <c r="J12" s="17" t="s">
        <v>39</v>
      </c>
      <c r="K12" s="17" t="s">
        <v>40</v>
      </c>
      <c r="L12" s="17" t="s">
        <v>25</v>
      </c>
    </row>
    <row r="13" spans="1:12" ht="75.75" customHeight="1">
      <c r="A13" s="30">
        <v>2</v>
      </c>
      <c r="B13" s="31" t="s">
        <v>41</v>
      </c>
      <c r="C13" s="31" t="s">
        <v>42</v>
      </c>
      <c r="D13" s="31" t="s">
        <v>43</v>
      </c>
      <c r="E13" s="39">
        <v>0</v>
      </c>
      <c r="F13" s="39">
        <v>0</v>
      </c>
      <c r="G13" s="32">
        <v>2000000</v>
      </c>
      <c r="H13" s="39">
        <v>0</v>
      </c>
      <c r="I13" s="39">
        <v>0</v>
      </c>
      <c r="J13" s="31" t="s">
        <v>44</v>
      </c>
      <c r="K13" s="31" t="s">
        <v>45</v>
      </c>
      <c r="L13" s="33" t="s">
        <v>25</v>
      </c>
    </row>
    <row r="14" spans="1:12" ht="113.25" customHeight="1">
      <c r="A14" s="20">
        <v>3</v>
      </c>
      <c r="B14" s="20" t="s">
        <v>109</v>
      </c>
      <c r="C14" s="20" t="s">
        <v>110</v>
      </c>
      <c r="D14" s="20" t="s">
        <v>111</v>
      </c>
      <c r="E14" s="46">
        <v>0</v>
      </c>
      <c r="F14" s="46">
        <v>0</v>
      </c>
      <c r="G14" s="48">
        <v>0</v>
      </c>
      <c r="H14" s="90">
        <v>10000000</v>
      </c>
      <c r="I14" s="48">
        <v>0</v>
      </c>
      <c r="J14" s="20" t="s">
        <v>112</v>
      </c>
      <c r="K14" s="20" t="s">
        <v>113</v>
      </c>
      <c r="L14" s="25" t="s">
        <v>25</v>
      </c>
    </row>
    <row r="15" spans="1:12">
      <c r="A15" s="109" t="s">
        <v>121</v>
      </c>
      <c r="B15" s="110"/>
      <c r="C15" s="110"/>
      <c r="D15" s="111"/>
      <c r="E15" s="26">
        <f>SUM(E12:E14)</f>
        <v>0</v>
      </c>
      <c r="F15" s="26">
        <f>SUM(F12:F14)</f>
        <v>2000000</v>
      </c>
      <c r="G15" s="26">
        <f>SUM(G12:G14)</f>
        <v>2000000</v>
      </c>
      <c r="H15" s="26">
        <f>SUM(H12:H14)</f>
        <v>10000000</v>
      </c>
      <c r="I15" s="26">
        <f>SUM(I12:I14)</f>
        <v>0</v>
      </c>
      <c r="J15" s="27"/>
      <c r="K15" s="27"/>
      <c r="L15" s="27"/>
    </row>
    <row r="16" spans="1:12">
      <c r="A16" s="5"/>
      <c r="B16" s="5"/>
      <c r="C16" s="5"/>
      <c r="D16" s="5"/>
      <c r="J16" s="5"/>
      <c r="K16" s="5"/>
      <c r="L16" s="5"/>
    </row>
  </sheetData>
  <mergeCells count="14">
    <mergeCell ref="A15:D15"/>
    <mergeCell ref="A8:L8"/>
    <mergeCell ref="A9:A11"/>
    <mergeCell ref="B9:B11"/>
    <mergeCell ref="C9:C11"/>
    <mergeCell ref="E9:I9"/>
    <mergeCell ref="J9:J11"/>
    <mergeCell ref="K9:K11"/>
    <mergeCell ref="L9:L11"/>
    <mergeCell ref="A1:L1"/>
    <mergeCell ref="A2:L2"/>
    <mergeCell ref="A3:L3"/>
    <mergeCell ref="A4:L4"/>
    <mergeCell ref="A7:L7"/>
  </mergeCells>
  <pageMargins left="0.39370078740157483" right="0.27559055118110237" top="0.47244094488188981" bottom="0.47244094488188981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2 การพัฒนาคุณภาพชีวิต เศรษฐกิจ สังคม  แบบ ผ02/1&amp;R&amp;"TH SarabunIT๙,ตัวหนา"&amp;12 2.6 แผนงานอุตสาหกรรมและการโยธา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J7" sqref="J7"/>
    </sheetView>
  </sheetViews>
  <sheetFormatPr defaultRowHeight="19.5"/>
  <cols>
    <col min="1" max="1" width="3.5" style="1" customWidth="1"/>
    <col min="2" max="2" width="16.5" style="1" customWidth="1"/>
    <col min="3" max="3" width="14.5" style="1" customWidth="1"/>
    <col min="4" max="4" width="15.25" style="1" customWidth="1"/>
    <col min="5" max="5" width="8.625" style="5" customWidth="1"/>
    <col min="6" max="6" width="10.75" style="5" customWidth="1"/>
    <col min="7" max="7" width="11.5" style="5" customWidth="1"/>
    <col min="8" max="8" width="8.875" style="5" customWidth="1"/>
    <col min="9" max="9" width="9.375" style="5" customWidth="1"/>
    <col min="10" max="10" width="10.5" style="1" customWidth="1"/>
    <col min="11" max="11" width="11" style="1" customWidth="1"/>
    <col min="12" max="12" width="8.125" style="1" customWidth="1"/>
    <col min="13" max="16384" width="9" style="1"/>
  </cols>
  <sheetData>
    <row r="1" spans="1:12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9.5" customHeight="1">
      <c r="A2" s="94" t="s">
        <v>76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ht="19.5" customHeight="1">
      <c r="A3" s="94" t="s">
        <v>78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19.5" customHeight="1">
      <c r="A4" s="94" t="s">
        <v>68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3" t="s">
        <v>72</v>
      </c>
      <c r="J5" s="7"/>
      <c r="K5" s="7"/>
      <c r="L5" s="7"/>
    </row>
    <row r="6" spans="1:12">
      <c r="A6" s="3" t="s">
        <v>71</v>
      </c>
      <c r="J6" s="7"/>
      <c r="K6" s="7"/>
      <c r="L6" s="7"/>
    </row>
    <row r="7" spans="1:12">
      <c r="A7" s="3" t="s">
        <v>27</v>
      </c>
      <c r="J7" s="5"/>
      <c r="K7" s="5"/>
      <c r="L7" s="5"/>
    </row>
    <row r="8" spans="1:12">
      <c r="A8" s="8" t="s">
        <v>187</v>
      </c>
      <c r="B8" s="5"/>
      <c r="C8" s="5"/>
      <c r="D8" s="5"/>
      <c r="J8" s="5"/>
      <c r="K8" s="5"/>
      <c r="L8" s="9"/>
    </row>
    <row r="9" spans="1:12">
      <c r="A9" s="115" t="s">
        <v>10</v>
      </c>
      <c r="B9" s="115" t="s">
        <v>11</v>
      </c>
      <c r="C9" s="115" t="s">
        <v>12</v>
      </c>
      <c r="D9" s="10" t="s">
        <v>13</v>
      </c>
      <c r="E9" s="103" t="s">
        <v>15</v>
      </c>
      <c r="F9" s="104"/>
      <c r="G9" s="104"/>
      <c r="H9" s="104"/>
      <c r="I9" s="105"/>
      <c r="J9" s="115" t="s">
        <v>16</v>
      </c>
      <c r="K9" s="115" t="s">
        <v>17</v>
      </c>
      <c r="L9" s="115" t="s">
        <v>18</v>
      </c>
    </row>
    <row r="10" spans="1:12">
      <c r="A10" s="116"/>
      <c r="B10" s="116"/>
      <c r="C10" s="116"/>
      <c r="D10" s="118" t="s">
        <v>14</v>
      </c>
      <c r="E10" s="34">
        <v>2561</v>
      </c>
      <c r="F10" s="34">
        <v>2562</v>
      </c>
      <c r="G10" s="34">
        <v>2563</v>
      </c>
      <c r="H10" s="34">
        <v>2564</v>
      </c>
      <c r="I10" s="34">
        <v>2565</v>
      </c>
      <c r="J10" s="116"/>
      <c r="K10" s="116"/>
      <c r="L10" s="116"/>
    </row>
    <row r="11" spans="1:12">
      <c r="A11" s="117"/>
      <c r="B11" s="117"/>
      <c r="C11" s="117"/>
      <c r="D11" s="119"/>
      <c r="E11" s="35" t="s">
        <v>69</v>
      </c>
      <c r="F11" s="35" t="s">
        <v>69</v>
      </c>
      <c r="G11" s="35" t="s">
        <v>69</v>
      </c>
      <c r="H11" s="35" t="s">
        <v>69</v>
      </c>
      <c r="I11" s="35" t="s">
        <v>69</v>
      </c>
      <c r="J11" s="117"/>
      <c r="K11" s="117"/>
      <c r="L11" s="117"/>
    </row>
    <row r="12" spans="1:12" ht="112.5">
      <c r="A12" s="17">
        <v>1</v>
      </c>
      <c r="B12" s="17" t="s">
        <v>9</v>
      </c>
      <c r="C12" s="17" t="s">
        <v>84</v>
      </c>
      <c r="D12" s="17" t="s">
        <v>85</v>
      </c>
      <c r="E12" s="23">
        <v>0</v>
      </c>
      <c r="F12" s="53">
        <v>0</v>
      </c>
      <c r="G12" s="53">
        <v>2500000</v>
      </c>
      <c r="H12" s="23">
        <v>0</v>
      </c>
      <c r="I12" s="23">
        <v>0</v>
      </c>
      <c r="J12" s="17" t="s">
        <v>51</v>
      </c>
      <c r="K12" s="17" t="s">
        <v>86</v>
      </c>
      <c r="L12" s="22" t="s">
        <v>25</v>
      </c>
    </row>
    <row r="13" spans="1:12" ht="21" customHeight="1">
      <c r="A13" s="112" t="s">
        <v>121</v>
      </c>
      <c r="B13" s="113"/>
      <c r="C13" s="113"/>
      <c r="D13" s="114"/>
      <c r="E13" s="55">
        <f>SUM(E12:E12)</f>
        <v>0</v>
      </c>
      <c r="F13" s="56">
        <f>SUM(F12:F12)</f>
        <v>0</v>
      </c>
      <c r="G13" s="56">
        <f>SUM(G12:G12)</f>
        <v>2500000</v>
      </c>
      <c r="H13" s="55">
        <f>SUM(H12:H12)</f>
        <v>0</v>
      </c>
      <c r="I13" s="55">
        <f>SUM(I12:I12)</f>
        <v>0</v>
      </c>
      <c r="J13" s="57"/>
      <c r="K13" s="57"/>
      <c r="L13" s="57"/>
    </row>
  </sheetData>
  <mergeCells count="13">
    <mergeCell ref="A1:L1"/>
    <mergeCell ref="A13:D13"/>
    <mergeCell ref="K9:K11"/>
    <mergeCell ref="L9:L11"/>
    <mergeCell ref="D10:D11"/>
    <mergeCell ref="A9:A11"/>
    <mergeCell ref="B9:B11"/>
    <mergeCell ref="C9:C11"/>
    <mergeCell ref="J9:J11"/>
    <mergeCell ref="E9:I9"/>
    <mergeCell ref="A2:L2"/>
    <mergeCell ref="A3:L3"/>
    <mergeCell ref="A4:L4"/>
  </mergeCells>
  <pageMargins left="0.55118110236220474" right="0.27559055118110237" top="0.47244094488188981" bottom="0.35433070866141736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3 การพัฒนาด้านการศึกษา ศานา ประเพณี และภูมิปัญญาท้องถิ่น แบบ ผ02/1&amp;R&amp;"TH SarabunIT๙,ตัวหนา"3.4แผนงานอุตสาหกรรมและการโยธา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topLeftCell="A10" workbookViewId="0">
      <selection activeCell="M12" sqref="M12"/>
    </sheetView>
  </sheetViews>
  <sheetFormatPr defaultRowHeight="19.5"/>
  <cols>
    <col min="1" max="1" width="3.5" style="1" customWidth="1"/>
    <col min="2" max="2" width="16.5" style="1" customWidth="1"/>
    <col min="3" max="3" width="14.5" style="1" customWidth="1"/>
    <col min="4" max="4" width="15.25" style="1" customWidth="1"/>
    <col min="5" max="5" width="10.875" style="5" customWidth="1"/>
    <col min="6" max="6" width="10.625" style="5" customWidth="1"/>
    <col min="7" max="8" width="9.875" style="5" customWidth="1"/>
    <col min="9" max="9" width="9.375" style="5" customWidth="1"/>
    <col min="10" max="10" width="10.5" style="1" customWidth="1"/>
    <col min="11" max="11" width="11" style="1" customWidth="1"/>
    <col min="12" max="12" width="8.125" style="1" customWidth="1"/>
    <col min="13" max="16384" width="9" style="1"/>
  </cols>
  <sheetData>
    <row r="1" spans="1:12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9.5" customHeight="1">
      <c r="A2" s="94" t="s">
        <v>76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ht="19.5" customHeight="1">
      <c r="A3" s="94" t="s">
        <v>78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19.5" customHeight="1">
      <c r="A4" s="94" t="s">
        <v>68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3" t="s">
        <v>74</v>
      </c>
      <c r="J5" s="7"/>
      <c r="K5" s="7"/>
      <c r="L5" s="7"/>
    </row>
    <row r="6" spans="1:12">
      <c r="A6" s="3" t="s">
        <v>73</v>
      </c>
      <c r="J6" s="7"/>
      <c r="K6" s="7"/>
      <c r="L6" s="7"/>
    </row>
    <row r="7" spans="1:12">
      <c r="A7" s="6" t="s">
        <v>26</v>
      </c>
      <c r="B7" s="5"/>
      <c r="C7" s="5"/>
      <c r="D7" s="5"/>
      <c r="J7" s="5"/>
      <c r="K7" s="5"/>
      <c r="L7" s="5"/>
    </row>
    <row r="8" spans="1:12">
      <c r="A8" s="8" t="s">
        <v>80</v>
      </c>
      <c r="B8" s="5"/>
      <c r="C8" s="5"/>
      <c r="D8" s="5"/>
      <c r="J8" s="5"/>
      <c r="K8" s="5"/>
      <c r="L8" s="9"/>
    </row>
    <row r="9" spans="1:12" ht="19.5" customHeight="1">
      <c r="A9" s="115" t="s">
        <v>10</v>
      </c>
      <c r="B9" s="115" t="s">
        <v>11</v>
      </c>
      <c r="C9" s="115" t="s">
        <v>12</v>
      </c>
      <c r="D9" s="10" t="s">
        <v>13</v>
      </c>
      <c r="E9" s="103" t="s">
        <v>15</v>
      </c>
      <c r="F9" s="104"/>
      <c r="G9" s="104"/>
      <c r="H9" s="104"/>
      <c r="I9" s="105"/>
      <c r="J9" s="115" t="s">
        <v>16</v>
      </c>
      <c r="K9" s="115" t="s">
        <v>17</v>
      </c>
      <c r="L9" s="115" t="s">
        <v>18</v>
      </c>
    </row>
    <row r="10" spans="1:12" ht="19.5" customHeight="1">
      <c r="A10" s="116"/>
      <c r="B10" s="116"/>
      <c r="C10" s="116"/>
      <c r="D10" s="118" t="s">
        <v>14</v>
      </c>
      <c r="E10" s="37">
        <v>2561</v>
      </c>
      <c r="F10" s="37">
        <v>2562</v>
      </c>
      <c r="G10" s="37">
        <v>2563</v>
      </c>
      <c r="H10" s="37">
        <v>2564</v>
      </c>
      <c r="I10" s="59">
        <v>2565</v>
      </c>
      <c r="J10" s="116"/>
      <c r="K10" s="116"/>
      <c r="L10" s="116"/>
    </row>
    <row r="11" spans="1:12">
      <c r="A11" s="117"/>
      <c r="B11" s="117"/>
      <c r="C11" s="117"/>
      <c r="D11" s="119"/>
      <c r="E11" s="38" t="s">
        <v>69</v>
      </c>
      <c r="F11" s="38" t="s">
        <v>69</v>
      </c>
      <c r="G11" s="38" t="s">
        <v>69</v>
      </c>
      <c r="H11" s="38" t="s">
        <v>69</v>
      </c>
      <c r="I11" s="60" t="s">
        <v>69</v>
      </c>
      <c r="J11" s="117"/>
      <c r="K11" s="117"/>
      <c r="L11" s="117"/>
    </row>
    <row r="12" spans="1:12" ht="131.25">
      <c r="A12" s="17">
        <v>1</v>
      </c>
      <c r="B12" s="17" t="s">
        <v>79</v>
      </c>
      <c r="C12" s="17" t="s">
        <v>61</v>
      </c>
      <c r="D12" s="17" t="s">
        <v>62</v>
      </c>
      <c r="E12" s="18">
        <v>90000000</v>
      </c>
      <c r="F12" s="21"/>
      <c r="G12" s="21"/>
      <c r="H12" s="21"/>
      <c r="I12" s="21"/>
      <c r="J12" s="17" t="s">
        <v>63</v>
      </c>
      <c r="K12" s="17" t="s">
        <v>64</v>
      </c>
      <c r="L12" s="17" t="s">
        <v>54</v>
      </c>
    </row>
    <row r="13" spans="1:12">
      <c r="A13" s="120" t="s">
        <v>75</v>
      </c>
      <c r="B13" s="120"/>
      <c r="C13" s="120"/>
      <c r="D13" s="120"/>
      <c r="E13" s="28">
        <f>SUM(E12)</f>
        <v>90000000</v>
      </c>
      <c r="F13" s="29">
        <f>SUM(F12)</f>
        <v>0</v>
      </c>
      <c r="G13" s="29">
        <f>SUM(G12)</f>
        <v>0</v>
      </c>
      <c r="H13" s="29">
        <f>SUM(H12)</f>
        <v>0</v>
      </c>
      <c r="I13" s="29"/>
      <c r="J13" s="29"/>
      <c r="K13" s="24"/>
      <c r="L13" s="24"/>
    </row>
  </sheetData>
  <mergeCells count="13">
    <mergeCell ref="A13:D13"/>
    <mergeCell ref="A1:L1"/>
    <mergeCell ref="A2:L2"/>
    <mergeCell ref="A3:L3"/>
    <mergeCell ref="A4:L4"/>
    <mergeCell ref="K9:K11"/>
    <mergeCell ref="J9:J11"/>
    <mergeCell ref="C9:C11"/>
    <mergeCell ref="B9:B11"/>
    <mergeCell ref="A9:A11"/>
    <mergeCell ref="L9:L11"/>
    <mergeCell ref="D10:D11"/>
    <mergeCell ref="E9:I9"/>
  </mergeCells>
  <pageMargins left="0.55118110236220474" right="0.27559055118110237" top="0.47244094488188981" bottom="0.70866141732283472" header="0.31496062992125984" footer="0.27559055118110237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SarabunIT๙,ตัวหนา"ยุทธศาสตร์ที่ 2 การพัฒนาคุณภาพชีวิต เศรษฐกิจ สังคม  แบบ ผ02/1&amp;R&amp;"TH SarabunIT๙,ตัวหนา"แผนงานเคหะและชุมชน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ผ02ทับ 1 (ย1) (2)</vt:lpstr>
      <vt:lpstr>ผ02ทับ 1 (ย2) </vt:lpstr>
      <vt:lpstr>ผ02ทับ 1 (ย3)  </vt:lpstr>
      <vt:lpstr>ผ02ทับ 1 (ย4)</vt:lpstr>
      <vt:lpstr>'ผ02ทับ 1 (ย1)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2020-04-29T02:09:28Z</dcterms:modified>
</cp:coreProperties>
</file>