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6457" windowHeight="5854"/>
  </bookViews>
  <sheets>
    <sheet name="Sheet2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G75" i="2" l="1"/>
  <c r="H75" i="2"/>
  <c r="F75" i="2"/>
  <c r="G65" i="2"/>
  <c r="H65" i="2"/>
  <c r="F65" i="2"/>
  <c r="H40" i="2"/>
  <c r="G40" i="2"/>
  <c r="F40" i="2"/>
  <c r="H16" i="2"/>
  <c r="G16" i="2"/>
  <c r="F16" i="2"/>
</calcChain>
</file>

<file path=xl/sharedStrings.xml><?xml version="1.0" encoding="utf-8"?>
<sst xmlns="http://schemas.openxmlformats.org/spreadsheetml/2006/main" count="155" uniqueCount="71">
  <si>
    <t>ชื่อโครงการ</t>
  </si>
  <si>
    <t>แบบ</t>
  </si>
  <si>
    <t>แบบ ผ.๐๒</t>
  </si>
  <si>
    <t>แบบ ผ.๐๑</t>
  </si>
  <si>
    <t>งบตามข้อบัญญัติ</t>
  </si>
  <si>
    <t>ชื่อคู่สัญญา</t>
  </si>
  <si>
    <t>ระยะเวลาการดำเนินการ (วัน)</t>
  </si>
  <si>
    <t>วงเงินตามสัญญา (บาท)</t>
  </si>
  <si>
    <t>เบิกจ่าย</t>
  </si>
  <si>
    <t>หจก.ชุมพรสุเมธค้าวัสดุกอ่สร้าง</t>
  </si>
  <si>
    <t>2.โครงการก่อสร้างถนน คสล. ซอยนกร้องแจ่มใส เริ่มจากคอกวัวนายเด่น - ท่อลอดเหลี่ยมบ้านนายกัน บ้านควน หมู่ 4</t>
  </si>
  <si>
    <t>หจก.ชุมพรค้าวัสดุก่อสร้าง</t>
  </si>
  <si>
    <t>4.โครงการก่อสร้างถนน คสล. สายดอยเจริญ - ปากศอก ควนตาฉัตร เริ่มจากห้วยส้มแป้น - บ้านตาแอ๊ด บ้านบึงขุด หมู่ 5</t>
  </si>
  <si>
    <t>หจก.ชุมพรสุเมธค้าวัสดุก่อสร้าง</t>
  </si>
  <si>
    <t>5.โครงการก่อสร้างถนน คสล. พระรักษ์ซอย 2 บ้านห้วยขอน หมู่ 13</t>
  </si>
  <si>
    <t>6.โครงการก่อสร้างก่อสร้างถนน คสล. ซอยห้วยขอน 1 เริ่มจากสวนนายสมชัย - ควนนายเจือ บ้านคลอง บ้านคลองช้าง หมู่ 16</t>
  </si>
  <si>
    <t>7.โครงการก่อสร้างถนน คสล. สายหลงปง บ้านในจูน หมู่ 15 - บ้านท่าตีน หมู่ 7</t>
  </si>
  <si>
    <t>8.โครงการก่อสร้างถนน คสล.ห้วยยายพริก หมู่ 9 บ้านปากเลข</t>
  </si>
  <si>
    <t>ผู้พิการ</t>
  </si>
  <si>
    <t>ผู้สูงอายุ</t>
  </si>
  <si>
    <t>ผู้ป่วยเอดส์</t>
  </si>
  <si>
    <t>กองทุนหลักประกันสุขภาพอบต.พะโตีะ</t>
  </si>
  <si>
    <t>กองทุนอาหารกลางวันโรงเรียนเพียงหลวง 5 ในทูลกระหม่อมหญิงอุบลรัตนราชกัญญาสิริวัฒนาพรรรวดี</t>
  </si>
  <si>
    <t>กองทุนอาหารกลางวันโรงเรียนบ้านตรัง(จันทสิงห์อุทิศ)</t>
  </si>
  <si>
    <t>กองทุนอาหารกลางวันโรงเรียนบ้านเขาตะเภาทอง</t>
  </si>
  <si>
    <t>กองทุนอาหารกลางวันโรงเรียนบ้านปากเลข</t>
  </si>
  <si>
    <t>นายสุรชัย สินพุก</t>
  </si>
  <si>
    <t>นางกุลณัฎฐา สุวรรณแท้</t>
  </si>
  <si>
    <t>นายณัฐวุฒิ คงวัง</t>
  </si>
  <si>
    <t>นางสาวปานลดา ฉิมสวัสดิ์</t>
  </si>
  <si>
    <t>นางอัญชณีย์ บุญมาก</t>
  </si>
  <si>
    <t>โรงพิมพ์ตั้งเจริญ</t>
  </si>
  <si>
    <t>โรงนมกรมหลวงชุมพรเขตรอุดมศักดิ์</t>
  </si>
  <si>
    <t>ศพด.อบต.พะโต๊ะ</t>
  </si>
  <si>
    <t>ศพด.บ้านปากเลข</t>
  </si>
  <si>
    <t>ที่ทำการอำเภอพะโต๊ะ</t>
  </si>
  <si>
    <t>หจก.ตั้งแสงดีรวมช่าง</t>
  </si>
  <si>
    <t>บริษัท ทีโอที จำกัด (มหาชน)</t>
  </si>
  <si>
    <t>บริษัท ทีโอที จำกัด มหาชน</t>
  </si>
  <si>
    <t>บริษัท ทีโอที จำกัด(มหาชน)</t>
  </si>
  <si>
    <t>1. ยุทธศาสตร์การพัฒนาด้านโครงสร้างพื้นฐาน</t>
  </si>
  <si>
    <t xml:space="preserve">ลำดับที่ </t>
  </si>
  <si>
    <t>โครงการก่อสร้างถนน คสล. สายเขาตะเภาทอง - คลองพร ควนนายต๋อย บ้านเขาตะเภาทอง หมู่ 1</t>
  </si>
  <si>
    <t>2. ยุทธศาสตร์การพัฒนาคุณภาพชีวิต เศรษฐกิจ สังคม</t>
  </si>
  <si>
    <t>.โครงการจ่ายเบี้ยยังชีพผู้พิการ</t>
  </si>
  <si>
    <t>โครงการจ่ายเบี้ยยังชีพผู้สูงอายุ</t>
  </si>
  <si>
    <t>โครงการเบี้ยยังชีพผู้ป่วยเอดส์</t>
  </si>
  <si>
    <t>โครงการสมทบกองทุนหลักประกันสุขภาพ อบต. พะโตีะ</t>
  </si>
  <si>
    <t>3. ยุทธศาสตร์การพัฒนาด้านการศึกษา ศาสนา ประเพณี และภูมิปัญญาท้องถิ่น</t>
  </si>
  <si>
    <t>โครงการเงินอุดหนุนอาหารกลางวันสำหรับเด็กนักเรียนในโรงเรียนในเขตพื้นที่ อบต.พะโต๊ะ</t>
  </si>
  <si>
    <t>5. ยุทธศาสตร์การพัฒนาด้านการบริหารจัดการ</t>
  </si>
  <si>
    <t>โครงการจัดงานวันเด็กแห่งชาติ</t>
  </si>
  <si>
    <t>โครงการสนับสนุนอาหารเสริม (นม) เด็กนักเรียน / ศพด.</t>
  </si>
  <si>
    <t>โครงการจัดซื้อสื่อการเรียนการสอน ศพด.</t>
  </si>
  <si>
    <t>เงินอุดหนุนการจัดงานรัฐพิธี งานวันสำคัญ และงานประเพณีวัฒนธรรม วัฒนธรรมประจำปีให้กับที่ทำการปกครองอำเภอ</t>
  </si>
  <si>
    <t>โครงการปรับปรุงซ่อมแซมโรงอาหารศูนย์พัฒนาเด็กเล็ก อบต. พะโต๊ะ</t>
  </si>
  <si>
    <t>บริการด้านข้อมูลข่าวสารและอินเตอร์เน็ต</t>
  </si>
  <si>
    <t>ประจำปี</t>
  </si>
  <si>
    <t>โครงการส่งเสริมประเพณีแข่งขันเรือยาว</t>
  </si>
  <si>
    <t xml:space="preserve">ผลการดำเนินโครงการแผนพัฒนาท้องถิ่น 4 ปี (พ.ศ. 2561 - 2564) </t>
  </si>
  <si>
    <t>รวม  8  โครงการ</t>
  </si>
  <si>
    <t>รวม  4  โครงการ</t>
  </si>
  <si>
    <t>รวม  2  โครงการ</t>
  </si>
  <si>
    <t>18 ม.ค. 61</t>
  </si>
  <si>
    <t>14 พ.ย. 60</t>
  </si>
  <si>
    <t>โครงการอาหารกลางวันสำหรับศูนย์พัฒนา</t>
  </si>
  <si>
    <t>เด็กเล็ก</t>
  </si>
  <si>
    <t xml:space="preserve">ตามข้อบัญญัติงบประมาณประจำปี 2561 รอบเดือนเมษายน (ระหว่างเดือนตุลาคม 2560 - เดือนมีนาคม 2561) </t>
  </si>
  <si>
    <t>โครงการต่อเติมอาคารเอนกประสงค์เพื่อรองรับเป็นห้องประชุมสภาองค์การบริหารส่วนตำบลพะโต๊ะ</t>
  </si>
  <si>
    <t>3.โครงการก่อสร้างถนน คสล. ซอยคลองจาก - ห้วยหินเพ็ชร (สามแยกศาลาหมู่บ้าน  สวนนายเขียว) หมู่ที่ 17</t>
  </si>
  <si>
    <t xml:space="preserve">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</si>
</sst>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/>
    </xf>
    <xf numFmtId="0" fontId="4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top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4" fontId="4" fillId="0" borderId="5" xfId="0" applyNumberFormat="1" applyFont="1" applyFill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4" fontId="4" fillId="0" borderId="6" xfId="0" applyNumberFormat="1" applyFont="1" applyFill="1" applyBorder="1" applyAlignment="1">
      <alignment horizontal="right" vertical="top" wrapText="1"/>
    </xf>
    <xf numFmtId="0" fontId="2" fillId="0" borderId="7" xfId="0" applyFont="1" applyBorder="1" applyAlignment="1">
      <alignment horizontal="center" vertical="top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4" fontId="4" fillId="0" borderId="7" xfId="0" applyNumberFormat="1" applyFont="1" applyFill="1" applyBorder="1" applyAlignment="1">
      <alignment horizontal="right" vertical="top" wrapText="1"/>
    </xf>
    <xf numFmtId="0" fontId="2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 wrapText="1"/>
    </xf>
    <xf numFmtId="4" fontId="4" fillId="0" borderId="5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4" fontId="4" fillId="0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4" fillId="0" borderId="6" xfId="0" applyFont="1" applyFill="1" applyBorder="1" applyAlignment="1">
      <alignment horizontal="left" vertical="center" wrapText="1"/>
    </xf>
    <xf numFmtId="4" fontId="4" fillId="0" borderId="6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4" fontId="4" fillId="0" borderId="7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right" vertical="top" wrapText="1"/>
    </xf>
    <xf numFmtId="43" fontId="4" fillId="0" borderId="4" xfId="1" applyFont="1" applyFill="1" applyBorder="1" applyAlignment="1">
      <alignment horizontal="center" vertical="top" wrapText="1"/>
    </xf>
    <xf numFmtId="43" fontId="4" fillId="0" borderId="5" xfId="1" applyFont="1" applyFill="1" applyBorder="1" applyAlignment="1">
      <alignment horizontal="center" vertical="top" wrapText="1"/>
    </xf>
    <xf numFmtId="43" fontId="4" fillId="0" borderId="6" xfId="1" applyFont="1" applyFill="1" applyBorder="1" applyAlignment="1">
      <alignment horizontal="center" vertical="top" wrapText="1"/>
    </xf>
    <xf numFmtId="43" fontId="4" fillId="0" borderId="7" xfId="1" applyFont="1" applyFill="1" applyBorder="1" applyAlignment="1">
      <alignment horizontal="center" vertical="top" wrapText="1"/>
    </xf>
    <xf numFmtId="43" fontId="4" fillId="0" borderId="4" xfId="1" applyFont="1" applyFill="1" applyBorder="1" applyAlignment="1">
      <alignment horizontal="right" vertical="top" wrapText="1"/>
    </xf>
    <xf numFmtId="43" fontId="4" fillId="0" borderId="1" xfId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43" fontId="4" fillId="0" borderId="1" xfId="1" applyFont="1" applyFill="1" applyBorder="1" applyAlignment="1">
      <alignment horizontal="right"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top" wrapText="1"/>
    </xf>
    <xf numFmtId="43" fontId="4" fillId="0" borderId="13" xfId="1" applyFont="1" applyFill="1" applyBorder="1" applyAlignment="1">
      <alignment horizontal="center" vertical="top" wrapText="1"/>
    </xf>
    <xf numFmtId="4" fontId="4" fillId="0" borderId="13" xfId="0" applyNumberFormat="1" applyFont="1" applyFill="1" applyBorder="1" applyAlignment="1">
      <alignment horizontal="right"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vertical="top" wrapText="1"/>
    </xf>
    <xf numFmtId="43" fontId="4" fillId="0" borderId="15" xfId="1" applyFont="1" applyFill="1" applyBorder="1" applyAlignment="1">
      <alignment horizontal="center" vertical="top" wrapText="1"/>
    </xf>
    <xf numFmtId="4" fontId="4" fillId="0" borderId="15" xfId="0" applyNumberFormat="1" applyFont="1" applyFill="1" applyBorder="1" applyAlignment="1">
      <alignment horizontal="right" vertical="top" wrapText="1"/>
    </xf>
    <xf numFmtId="0" fontId="4" fillId="0" borderId="16" xfId="0" applyFont="1" applyFill="1" applyBorder="1" applyAlignment="1">
      <alignment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vertical="top" wrapText="1"/>
    </xf>
    <xf numFmtId="43" fontId="4" fillId="0" borderId="17" xfId="1" applyFont="1" applyFill="1" applyBorder="1" applyAlignment="1">
      <alignment horizontal="center" vertical="top" wrapText="1"/>
    </xf>
    <xf numFmtId="4" fontId="4" fillId="0" borderId="17" xfId="0" applyNumberFormat="1" applyFont="1" applyFill="1" applyBorder="1" applyAlignment="1">
      <alignment horizontal="right" vertical="top" wrapText="1"/>
    </xf>
    <xf numFmtId="0" fontId="2" fillId="0" borderId="0" xfId="0" applyFont="1" applyAlignment="1"/>
    <xf numFmtId="0" fontId="5" fillId="2" borderId="1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top" wrapText="1"/>
    </xf>
    <xf numFmtId="15" fontId="4" fillId="0" borderId="5" xfId="1" applyNumberFormat="1" applyFont="1" applyFill="1" applyBorder="1" applyAlignment="1">
      <alignment horizontal="center" vertical="center" wrapText="1"/>
    </xf>
    <xf numFmtId="15" fontId="4" fillId="0" borderId="6" xfId="1" applyNumberFormat="1" applyFont="1" applyFill="1" applyBorder="1" applyAlignment="1">
      <alignment horizontal="center" vertical="center" wrapText="1"/>
    </xf>
    <xf numFmtId="15" fontId="4" fillId="0" borderId="7" xfId="1" applyNumberFormat="1" applyFont="1" applyFill="1" applyBorder="1" applyAlignment="1">
      <alignment horizontal="center" vertical="center" wrapText="1"/>
    </xf>
    <xf numFmtId="15" fontId="4" fillId="0" borderId="4" xfId="1" applyNumberFormat="1" applyFont="1" applyFill="1" applyBorder="1" applyAlignment="1">
      <alignment horizontal="center" vertical="top" wrapText="1"/>
    </xf>
    <xf numFmtId="15" fontId="4" fillId="0" borderId="5" xfId="1" applyNumberFormat="1" applyFont="1" applyFill="1" applyBorder="1" applyAlignment="1">
      <alignment horizontal="center" vertical="top" wrapText="1"/>
    </xf>
    <xf numFmtId="15" fontId="4" fillId="0" borderId="6" xfId="1" applyNumberFormat="1" applyFont="1" applyFill="1" applyBorder="1" applyAlignment="1">
      <alignment horizontal="center" vertical="top" wrapText="1"/>
    </xf>
    <xf numFmtId="15" fontId="4" fillId="0" borderId="7" xfId="1" applyNumberFormat="1" applyFont="1" applyFill="1" applyBorder="1" applyAlignment="1">
      <alignment horizontal="center" vertical="top" wrapText="1"/>
    </xf>
    <xf numFmtId="187" fontId="4" fillId="0" borderId="1" xfId="1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187" fontId="4" fillId="0" borderId="5" xfId="1" applyNumberFormat="1" applyFont="1" applyFill="1" applyBorder="1" applyAlignment="1">
      <alignment horizontal="center" vertical="center" wrapText="1"/>
    </xf>
    <xf numFmtId="187" fontId="4" fillId="0" borderId="4" xfId="1" applyNumberFormat="1" applyFont="1" applyFill="1" applyBorder="1" applyAlignment="1">
      <alignment horizontal="center" vertical="top" wrapText="1"/>
    </xf>
    <xf numFmtId="187" fontId="4" fillId="0" borderId="5" xfId="1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top" wrapText="1"/>
    </xf>
    <xf numFmtId="187" fontId="4" fillId="0" borderId="3" xfId="1" applyNumberFormat="1" applyFont="1" applyFill="1" applyBorder="1" applyAlignment="1">
      <alignment horizontal="center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1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/>
    </xf>
    <xf numFmtId="0" fontId="4" fillId="0" borderId="11" xfId="0" applyFont="1" applyFill="1" applyBorder="1" applyAlignment="1">
      <alignment vertical="top" wrapText="1"/>
    </xf>
    <xf numFmtId="0" fontId="4" fillId="0" borderId="11" xfId="0" applyFont="1" applyFill="1" applyBorder="1" applyAlignment="1">
      <alignment horizontal="center" vertical="top" wrapText="1"/>
    </xf>
    <xf numFmtId="15" fontId="4" fillId="0" borderId="11" xfId="1" applyNumberFormat="1" applyFont="1" applyFill="1" applyBorder="1" applyAlignment="1">
      <alignment horizontal="center" vertical="top" wrapText="1"/>
    </xf>
    <xf numFmtId="187" fontId="4" fillId="0" borderId="11" xfId="1" applyNumberFormat="1" applyFont="1" applyFill="1" applyBorder="1" applyAlignment="1">
      <alignment horizontal="center" vertical="top" wrapText="1"/>
    </xf>
    <xf numFmtId="4" fontId="4" fillId="0" borderId="11" xfId="0" applyNumberFormat="1" applyFont="1" applyFill="1" applyBorder="1" applyAlignment="1">
      <alignment horizontal="right" vertical="top" wrapText="1"/>
    </xf>
    <xf numFmtId="0" fontId="2" fillId="0" borderId="21" xfId="0" applyFont="1" applyBorder="1" applyAlignment="1">
      <alignment horizontal="center" vertical="top"/>
    </xf>
    <xf numFmtId="0" fontId="4" fillId="0" borderId="22" xfId="0" applyFont="1" applyFill="1" applyBorder="1" applyAlignment="1">
      <alignment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vertical="top" wrapText="1"/>
    </xf>
    <xf numFmtId="187" fontId="4" fillId="0" borderId="23" xfId="1" applyNumberFormat="1" applyFont="1" applyFill="1" applyBorder="1" applyAlignment="1">
      <alignment horizontal="center" vertical="top" wrapText="1"/>
    </xf>
    <xf numFmtId="4" fontId="4" fillId="0" borderId="23" xfId="0" applyNumberFormat="1" applyFont="1" applyFill="1" applyBorder="1" applyAlignment="1">
      <alignment horizontal="right" vertical="top" wrapText="1"/>
    </xf>
    <xf numFmtId="187" fontId="4" fillId="3" borderId="4" xfId="1" applyNumberFormat="1" applyFont="1" applyFill="1" applyBorder="1" applyAlignment="1">
      <alignment horizontal="center" vertical="top" wrapText="1"/>
    </xf>
    <xf numFmtId="187" fontId="4" fillId="3" borderId="4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top" wrapText="1"/>
    </xf>
    <xf numFmtId="49" fontId="4" fillId="0" borderId="5" xfId="1" applyNumberFormat="1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left"/>
    </xf>
    <xf numFmtId="0" fontId="2" fillId="0" borderId="0" xfId="0" applyFont="1" applyBorder="1"/>
    <xf numFmtId="0" fontId="5" fillId="4" borderId="0" xfId="0" applyFont="1" applyFill="1" applyBorder="1" applyAlignment="1">
      <alignment horizontal="center" vertical="center"/>
    </xf>
    <xf numFmtId="187" fontId="4" fillId="4" borderId="0" xfId="1" applyNumberFormat="1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vertical="center" wrapText="1"/>
    </xf>
    <xf numFmtId="43" fontId="4" fillId="0" borderId="3" xfId="1" applyFont="1" applyFill="1" applyBorder="1" applyAlignment="1">
      <alignment horizontal="right" vertical="top" wrapText="1"/>
    </xf>
    <xf numFmtId="0" fontId="5" fillId="0" borderId="0" xfId="0" applyFont="1" applyBorder="1"/>
    <xf numFmtId="0" fontId="4" fillId="0" borderId="26" xfId="0" applyFont="1" applyFill="1" applyBorder="1" applyAlignment="1">
      <alignment vertical="top" wrapText="1"/>
    </xf>
    <xf numFmtId="0" fontId="4" fillId="0" borderId="26" xfId="0" applyFont="1" applyFill="1" applyBorder="1" applyAlignment="1">
      <alignment horizontal="center" vertical="top" wrapText="1"/>
    </xf>
    <xf numFmtId="187" fontId="4" fillId="0" borderId="26" xfId="1" applyNumberFormat="1" applyFont="1" applyFill="1" applyBorder="1" applyAlignment="1">
      <alignment horizontal="center" vertical="top" wrapText="1"/>
    </xf>
    <xf numFmtId="4" fontId="4" fillId="0" borderId="26" xfId="0" applyNumberFormat="1" applyFont="1" applyFill="1" applyBorder="1" applyAlignment="1">
      <alignment horizontal="right" vertical="top" wrapText="1"/>
    </xf>
    <xf numFmtId="43" fontId="4" fillId="0" borderId="26" xfId="1" applyFont="1" applyFill="1" applyBorder="1" applyAlignment="1">
      <alignment horizontal="right" vertical="top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workbookViewId="0">
      <selection activeCell="E80" sqref="E80"/>
    </sheetView>
  </sheetViews>
  <sheetFormatPr defaultColWidth="9" defaultRowHeight="20.149999999999999" x14ac:dyDescent="0.5"/>
  <cols>
    <col min="1" max="1" width="6" style="2" customWidth="1"/>
    <col min="2" max="2" width="31.5" style="1" customWidth="1"/>
    <col min="3" max="3" width="9.2109375" style="1" customWidth="1"/>
    <col min="4" max="4" width="20.85546875" style="73" customWidth="1"/>
    <col min="5" max="5" width="13" style="2" customWidth="1"/>
    <col min="6" max="6" width="14" style="2" customWidth="1"/>
    <col min="7" max="7" width="12.7109375" style="1" customWidth="1"/>
    <col min="8" max="8" width="13.140625" style="1" customWidth="1"/>
    <col min="9" max="16384" width="9" style="1"/>
  </cols>
  <sheetData>
    <row r="1" spans="1:10" x14ac:dyDescent="0.5">
      <c r="A1" s="133" t="s">
        <v>59</v>
      </c>
      <c r="B1" s="133"/>
      <c r="C1" s="133"/>
      <c r="D1" s="133"/>
      <c r="E1" s="133"/>
      <c r="F1" s="133"/>
      <c r="G1" s="133"/>
      <c r="H1" s="133"/>
    </row>
    <row r="2" spans="1:10" x14ac:dyDescent="0.5">
      <c r="A2" s="133" t="s">
        <v>67</v>
      </c>
      <c r="B2" s="133"/>
      <c r="C2" s="133"/>
      <c r="D2" s="133"/>
      <c r="E2" s="133"/>
      <c r="F2" s="133"/>
      <c r="G2" s="133"/>
      <c r="H2" s="133"/>
    </row>
    <row r="3" spans="1:10" x14ac:dyDescent="0.5">
      <c r="A3" s="22" t="s">
        <v>40</v>
      </c>
      <c r="J3" s="1" t="s">
        <v>70</v>
      </c>
    </row>
    <row r="4" spans="1:10" ht="40.299999999999997" x14ac:dyDescent="0.5">
      <c r="A4" s="23" t="s">
        <v>41</v>
      </c>
      <c r="B4" s="24" t="s">
        <v>0</v>
      </c>
      <c r="C4" s="25" t="s">
        <v>1</v>
      </c>
      <c r="D4" s="25" t="s">
        <v>5</v>
      </c>
      <c r="E4" s="25" t="s">
        <v>6</v>
      </c>
      <c r="F4" s="84" t="s">
        <v>4</v>
      </c>
      <c r="G4" s="25" t="s">
        <v>7</v>
      </c>
      <c r="H4" s="25" t="s">
        <v>8</v>
      </c>
    </row>
    <row r="5" spans="1:10" ht="66.75" customHeight="1" x14ac:dyDescent="0.5">
      <c r="A5" s="15">
        <v>1</v>
      </c>
      <c r="B5" s="19" t="s">
        <v>42</v>
      </c>
      <c r="C5" s="20" t="s">
        <v>3</v>
      </c>
      <c r="D5" s="57" t="s">
        <v>9</v>
      </c>
      <c r="E5" s="20">
        <v>60</v>
      </c>
      <c r="F5" s="83">
        <v>508000</v>
      </c>
      <c r="G5" s="21">
        <v>373667.95</v>
      </c>
      <c r="H5" s="21">
        <v>373667.95</v>
      </c>
    </row>
    <row r="6" spans="1:10" ht="69.75" customHeight="1" x14ac:dyDescent="0.5">
      <c r="A6" s="15">
        <v>2</v>
      </c>
      <c r="B6" s="19" t="s">
        <v>10</v>
      </c>
      <c r="C6" s="20" t="s">
        <v>3</v>
      </c>
      <c r="D6" s="57" t="s">
        <v>11</v>
      </c>
      <c r="E6" s="20">
        <v>60</v>
      </c>
      <c r="F6" s="83">
        <v>508000</v>
      </c>
      <c r="G6" s="21">
        <v>379013</v>
      </c>
      <c r="H6" s="58">
        <v>0</v>
      </c>
    </row>
    <row r="7" spans="1:10" ht="68.25" customHeight="1" x14ac:dyDescent="0.5">
      <c r="A7" s="15">
        <v>3</v>
      </c>
      <c r="B7" s="19" t="s">
        <v>69</v>
      </c>
      <c r="C7" s="20" t="s">
        <v>3</v>
      </c>
      <c r="D7" s="57" t="s">
        <v>11</v>
      </c>
      <c r="E7" s="20">
        <v>60</v>
      </c>
      <c r="F7" s="83">
        <v>508000</v>
      </c>
      <c r="G7" s="21">
        <v>378184</v>
      </c>
      <c r="H7" s="58">
        <v>0</v>
      </c>
    </row>
    <row r="8" spans="1:10" ht="82.5" customHeight="1" x14ac:dyDescent="0.5">
      <c r="A8" s="15">
        <v>4</v>
      </c>
      <c r="B8" s="19" t="s">
        <v>12</v>
      </c>
      <c r="C8" s="20" t="s">
        <v>3</v>
      </c>
      <c r="D8" s="57" t="s">
        <v>13</v>
      </c>
      <c r="E8" s="20">
        <v>60</v>
      </c>
      <c r="F8" s="83">
        <v>508000</v>
      </c>
      <c r="G8" s="21">
        <v>397994</v>
      </c>
      <c r="H8" s="21">
        <v>397994</v>
      </c>
    </row>
    <row r="9" spans="1:10" ht="56.25" customHeight="1" x14ac:dyDescent="0.5">
      <c r="A9" s="15">
        <v>5</v>
      </c>
      <c r="B9" s="19" t="s">
        <v>14</v>
      </c>
      <c r="C9" s="20" t="s">
        <v>3</v>
      </c>
      <c r="D9" s="57" t="s">
        <v>11</v>
      </c>
      <c r="E9" s="20">
        <v>60</v>
      </c>
      <c r="F9" s="83">
        <v>508000</v>
      </c>
      <c r="G9" s="21">
        <v>387140</v>
      </c>
      <c r="H9" s="58">
        <v>0</v>
      </c>
    </row>
    <row r="10" spans="1:10" ht="39" customHeight="1" x14ac:dyDescent="0.3">
      <c r="A10" s="98"/>
      <c r="B10" s="88"/>
      <c r="C10" s="89"/>
      <c r="D10" s="88"/>
      <c r="E10" s="89"/>
      <c r="F10" s="90"/>
      <c r="G10" s="91"/>
      <c r="H10" s="122"/>
    </row>
    <row r="11" spans="1:10" ht="26.25" customHeight="1" x14ac:dyDescent="0.5">
      <c r="A11" s="123" t="s">
        <v>40</v>
      </c>
      <c r="B11" s="124"/>
      <c r="C11" s="125"/>
      <c r="D11" s="124"/>
      <c r="E11" s="125"/>
      <c r="F11" s="126"/>
      <c r="G11" s="127"/>
      <c r="H11" s="128"/>
    </row>
    <row r="12" spans="1:10" ht="43.5" customHeight="1" x14ac:dyDescent="0.5">
      <c r="A12" s="23" t="s">
        <v>41</v>
      </c>
      <c r="B12" s="24" t="s">
        <v>0</v>
      </c>
      <c r="C12" s="25" t="s">
        <v>1</v>
      </c>
      <c r="D12" s="25" t="s">
        <v>5</v>
      </c>
      <c r="E12" s="25" t="s">
        <v>6</v>
      </c>
      <c r="F12" s="84" t="s">
        <v>4</v>
      </c>
      <c r="G12" s="25" t="s">
        <v>7</v>
      </c>
      <c r="H12" s="25" t="s">
        <v>8</v>
      </c>
    </row>
    <row r="13" spans="1:10" ht="66.75" customHeight="1" x14ac:dyDescent="0.5">
      <c r="A13" s="15">
        <v>6</v>
      </c>
      <c r="B13" s="19" t="s">
        <v>15</v>
      </c>
      <c r="C13" s="20" t="s">
        <v>3</v>
      </c>
      <c r="D13" s="57" t="s">
        <v>11</v>
      </c>
      <c r="E13" s="20">
        <v>60</v>
      </c>
      <c r="F13" s="83">
        <v>508000</v>
      </c>
      <c r="G13" s="21">
        <v>388570</v>
      </c>
      <c r="H13" s="58">
        <v>0</v>
      </c>
    </row>
    <row r="14" spans="1:10" ht="45.75" customHeight="1" x14ac:dyDescent="0.5">
      <c r="A14" s="15">
        <v>7</v>
      </c>
      <c r="B14" s="19" t="s">
        <v>16</v>
      </c>
      <c r="C14" s="20" t="s">
        <v>3</v>
      </c>
      <c r="D14" s="57" t="s">
        <v>11</v>
      </c>
      <c r="E14" s="20">
        <v>60</v>
      </c>
      <c r="F14" s="83">
        <v>508000</v>
      </c>
      <c r="G14" s="21">
        <v>384000</v>
      </c>
      <c r="H14" s="58">
        <v>0</v>
      </c>
    </row>
    <row r="15" spans="1:10" ht="49.5" customHeight="1" x14ac:dyDescent="0.5">
      <c r="A15" s="104">
        <v>8</v>
      </c>
      <c r="B15" s="105" t="s">
        <v>17</v>
      </c>
      <c r="C15" s="106" t="s">
        <v>3</v>
      </c>
      <c r="D15" s="107" t="s">
        <v>13</v>
      </c>
      <c r="E15" s="106">
        <v>60</v>
      </c>
      <c r="F15" s="108">
        <v>508000</v>
      </c>
      <c r="G15" s="109">
        <v>373667.95</v>
      </c>
      <c r="H15" s="109">
        <v>373667.95</v>
      </c>
    </row>
    <row r="16" spans="1:10" ht="38.25" customHeight="1" x14ac:dyDescent="0.5">
      <c r="A16" s="129" t="s">
        <v>60</v>
      </c>
      <c r="B16" s="130"/>
      <c r="C16" s="130"/>
      <c r="D16" s="130"/>
      <c r="E16" s="131"/>
      <c r="F16" s="110">
        <f>SUM(F5:F15)</f>
        <v>4064000</v>
      </c>
      <c r="G16" s="110">
        <f>SUM(G5:G15)</f>
        <v>3062236.9000000004</v>
      </c>
      <c r="H16" s="110">
        <f>SUM(H5:H15)</f>
        <v>1145329.8999999999</v>
      </c>
    </row>
    <row r="17" spans="1:8" ht="24.75" customHeight="1" x14ac:dyDescent="0.5">
      <c r="A17" s="92" t="s">
        <v>43</v>
      </c>
      <c r="B17" s="93"/>
      <c r="C17" s="94"/>
      <c r="D17" s="94"/>
      <c r="E17" s="95"/>
      <c r="F17" s="95"/>
      <c r="G17" s="94"/>
      <c r="H17" s="94"/>
    </row>
    <row r="18" spans="1:8" ht="40.299999999999997" x14ac:dyDescent="0.5">
      <c r="A18" s="23" t="s">
        <v>41</v>
      </c>
      <c r="B18" s="24" t="s">
        <v>0</v>
      </c>
      <c r="C18" s="25" t="s">
        <v>1</v>
      </c>
      <c r="D18" s="25" t="s">
        <v>5</v>
      </c>
      <c r="E18" s="25" t="s">
        <v>6</v>
      </c>
      <c r="F18" s="25" t="s">
        <v>4</v>
      </c>
      <c r="G18" s="25" t="s">
        <v>7</v>
      </c>
      <c r="H18" s="25" t="s">
        <v>8</v>
      </c>
    </row>
    <row r="19" spans="1:8" ht="25.5" customHeight="1" x14ac:dyDescent="0.5">
      <c r="A19" s="3">
        <v>1</v>
      </c>
      <c r="B19" s="4" t="s">
        <v>44</v>
      </c>
      <c r="C19" s="5" t="s">
        <v>3</v>
      </c>
      <c r="D19" s="4" t="s">
        <v>18</v>
      </c>
      <c r="E19" s="76">
        <v>22194</v>
      </c>
      <c r="F19" s="85">
        <v>1440000</v>
      </c>
      <c r="G19" s="6">
        <v>113600</v>
      </c>
      <c r="H19" s="6">
        <v>113600</v>
      </c>
    </row>
    <row r="20" spans="1:8" ht="23.25" customHeight="1" x14ac:dyDescent="0.3">
      <c r="A20" s="7"/>
      <c r="B20" s="8"/>
      <c r="C20" s="9"/>
      <c r="D20" s="8"/>
      <c r="E20" s="77">
        <v>22223</v>
      </c>
      <c r="F20" s="77"/>
      <c r="G20" s="10">
        <v>113600</v>
      </c>
      <c r="H20" s="10">
        <v>113600</v>
      </c>
    </row>
    <row r="21" spans="1:8" ht="23.25" customHeight="1" x14ac:dyDescent="0.3">
      <c r="A21" s="7"/>
      <c r="B21" s="8"/>
      <c r="C21" s="9"/>
      <c r="D21" s="8"/>
      <c r="E21" s="77">
        <v>22256</v>
      </c>
      <c r="F21" s="77"/>
      <c r="G21" s="10">
        <v>116800</v>
      </c>
      <c r="H21" s="10">
        <v>116800</v>
      </c>
    </row>
    <row r="22" spans="1:8" ht="23.25" customHeight="1" x14ac:dyDescent="0.3">
      <c r="A22" s="7"/>
      <c r="B22" s="8"/>
      <c r="C22" s="9"/>
      <c r="D22" s="8"/>
      <c r="E22" s="77">
        <v>22285</v>
      </c>
      <c r="F22" s="77"/>
      <c r="G22" s="10">
        <v>118400</v>
      </c>
      <c r="H22" s="10">
        <v>118400</v>
      </c>
    </row>
    <row r="23" spans="1:8" ht="23.25" customHeight="1" x14ac:dyDescent="0.3">
      <c r="A23" s="7"/>
      <c r="B23" s="8"/>
      <c r="C23" s="9"/>
      <c r="D23" s="8"/>
      <c r="E23" s="77">
        <v>22319</v>
      </c>
      <c r="F23" s="77"/>
      <c r="G23" s="10">
        <v>117600</v>
      </c>
      <c r="H23" s="10">
        <v>117600</v>
      </c>
    </row>
    <row r="24" spans="1:8" ht="23.25" customHeight="1" x14ac:dyDescent="0.3">
      <c r="A24" s="11"/>
      <c r="B24" s="12"/>
      <c r="C24" s="13"/>
      <c r="D24" s="12"/>
      <c r="E24" s="78">
        <v>22347</v>
      </c>
      <c r="F24" s="78"/>
      <c r="G24" s="14">
        <v>118400</v>
      </c>
      <c r="H24" s="14">
        <v>118400</v>
      </c>
    </row>
    <row r="25" spans="1:8" ht="23.25" customHeight="1" x14ac:dyDescent="0.5">
      <c r="A25" s="92" t="s">
        <v>43</v>
      </c>
      <c r="B25" s="93"/>
      <c r="C25" s="94"/>
      <c r="D25" s="94"/>
      <c r="E25" s="95"/>
      <c r="F25" s="95"/>
      <c r="G25" s="94"/>
      <c r="H25" s="94"/>
    </row>
    <row r="26" spans="1:8" ht="42" customHeight="1" x14ac:dyDescent="0.5">
      <c r="A26" s="23" t="s">
        <v>41</v>
      </c>
      <c r="B26" s="24" t="s">
        <v>0</v>
      </c>
      <c r="C26" s="25" t="s">
        <v>1</v>
      </c>
      <c r="D26" s="25" t="s">
        <v>5</v>
      </c>
      <c r="E26" s="25" t="s">
        <v>6</v>
      </c>
      <c r="F26" s="25" t="s">
        <v>4</v>
      </c>
      <c r="G26" s="25" t="s">
        <v>7</v>
      </c>
      <c r="H26" s="25" t="s">
        <v>8</v>
      </c>
    </row>
    <row r="27" spans="1:8" ht="25.5" customHeight="1" x14ac:dyDescent="0.5">
      <c r="A27" s="3">
        <v>2</v>
      </c>
      <c r="B27" s="4" t="s">
        <v>45</v>
      </c>
      <c r="C27" s="5" t="s">
        <v>3</v>
      </c>
      <c r="D27" s="4" t="s">
        <v>19</v>
      </c>
      <c r="E27" s="76">
        <v>22194</v>
      </c>
      <c r="F27" s="85">
        <v>8400000</v>
      </c>
      <c r="G27" s="6">
        <v>598400</v>
      </c>
      <c r="H27" s="6">
        <v>598400</v>
      </c>
    </row>
    <row r="28" spans="1:8" ht="25.5" customHeight="1" x14ac:dyDescent="0.3">
      <c r="A28" s="7"/>
      <c r="B28" s="8"/>
      <c r="C28" s="9"/>
      <c r="D28" s="8"/>
      <c r="E28" s="77">
        <v>22223</v>
      </c>
      <c r="F28" s="77"/>
      <c r="G28" s="10">
        <v>596300</v>
      </c>
      <c r="H28" s="10">
        <v>596300</v>
      </c>
    </row>
    <row r="29" spans="1:8" ht="25.5" customHeight="1" x14ac:dyDescent="0.3">
      <c r="A29" s="7"/>
      <c r="B29" s="8"/>
      <c r="C29" s="9"/>
      <c r="D29" s="8"/>
      <c r="E29" s="77">
        <v>22256</v>
      </c>
      <c r="F29" s="77"/>
      <c r="G29" s="10">
        <v>593600</v>
      </c>
      <c r="H29" s="10">
        <v>593600</v>
      </c>
    </row>
    <row r="30" spans="1:8" ht="25.5" customHeight="1" x14ac:dyDescent="0.3">
      <c r="A30" s="7"/>
      <c r="B30" s="8"/>
      <c r="C30" s="9"/>
      <c r="D30" s="8"/>
      <c r="E30" s="77">
        <v>22285</v>
      </c>
      <c r="F30" s="77"/>
      <c r="G30" s="10">
        <v>590300</v>
      </c>
      <c r="H30" s="10">
        <v>590300</v>
      </c>
    </row>
    <row r="31" spans="1:8" ht="25.5" customHeight="1" x14ac:dyDescent="0.3">
      <c r="A31" s="7"/>
      <c r="B31" s="8"/>
      <c r="C31" s="9"/>
      <c r="D31" s="8"/>
      <c r="E31" s="77">
        <v>22319</v>
      </c>
      <c r="F31" s="77"/>
      <c r="G31" s="10">
        <v>585600</v>
      </c>
      <c r="H31" s="10">
        <v>585600</v>
      </c>
    </row>
    <row r="32" spans="1:8" ht="25.5" customHeight="1" x14ac:dyDescent="0.3">
      <c r="A32" s="11"/>
      <c r="B32" s="12"/>
      <c r="C32" s="13"/>
      <c r="D32" s="12"/>
      <c r="E32" s="78">
        <v>22347</v>
      </c>
      <c r="F32" s="78"/>
      <c r="G32" s="14">
        <v>583300</v>
      </c>
      <c r="H32" s="14">
        <v>583300</v>
      </c>
    </row>
    <row r="33" spans="1:8" ht="25.5" customHeight="1" x14ac:dyDescent="0.5">
      <c r="A33" s="3">
        <v>3</v>
      </c>
      <c r="B33" s="4" t="s">
        <v>46</v>
      </c>
      <c r="C33" s="5" t="s">
        <v>3</v>
      </c>
      <c r="D33" s="4" t="s">
        <v>20</v>
      </c>
      <c r="E33" s="76">
        <v>22194</v>
      </c>
      <c r="F33" s="85">
        <v>48000</v>
      </c>
      <c r="G33" s="6">
        <v>4000</v>
      </c>
      <c r="H33" s="6">
        <v>4000</v>
      </c>
    </row>
    <row r="34" spans="1:8" ht="25.5" customHeight="1" x14ac:dyDescent="0.3">
      <c r="A34" s="7"/>
      <c r="B34" s="8"/>
      <c r="C34" s="9"/>
      <c r="D34" s="8"/>
      <c r="E34" s="77">
        <v>22223</v>
      </c>
      <c r="F34" s="77"/>
      <c r="G34" s="10">
        <v>4000</v>
      </c>
      <c r="H34" s="10">
        <v>4000</v>
      </c>
    </row>
    <row r="35" spans="1:8" ht="25.5" customHeight="1" x14ac:dyDescent="0.3">
      <c r="A35" s="7"/>
      <c r="B35" s="8"/>
      <c r="C35" s="9"/>
      <c r="D35" s="8"/>
      <c r="E35" s="77">
        <v>22256</v>
      </c>
      <c r="F35" s="77"/>
      <c r="G35" s="10">
        <v>4000</v>
      </c>
      <c r="H35" s="10">
        <v>4000</v>
      </c>
    </row>
    <row r="36" spans="1:8" ht="25.5" customHeight="1" x14ac:dyDescent="0.3">
      <c r="A36" s="7"/>
      <c r="B36" s="8"/>
      <c r="C36" s="9"/>
      <c r="D36" s="8"/>
      <c r="E36" s="77">
        <v>22285</v>
      </c>
      <c r="F36" s="77"/>
      <c r="G36" s="10">
        <v>4000</v>
      </c>
      <c r="H36" s="10">
        <v>4000</v>
      </c>
    </row>
    <row r="37" spans="1:8" ht="25.5" customHeight="1" x14ac:dyDescent="0.3">
      <c r="A37" s="7"/>
      <c r="B37" s="8"/>
      <c r="C37" s="9"/>
      <c r="D37" s="8"/>
      <c r="E37" s="77">
        <v>22319</v>
      </c>
      <c r="F37" s="77"/>
      <c r="G37" s="10">
        <v>4000</v>
      </c>
      <c r="H37" s="10">
        <v>4000</v>
      </c>
    </row>
    <row r="38" spans="1:8" ht="25.5" customHeight="1" x14ac:dyDescent="0.3">
      <c r="A38" s="11"/>
      <c r="B38" s="12"/>
      <c r="C38" s="13"/>
      <c r="D38" s="12"/>
      <c r="E38" s="78">
        <v>22347</v>
      </c>
      <c r="F38" s="78"/>
      <c r="G38" s="14">
        <v>4000</v>
      </c>
      <c r="H38" s="14">
        <v>4000</v>
      </c>
    </row>
    <row r="39" spans="1:8" ht="51.75" customHeight="1" x14ac:dyDescent="0.5">
      <c r="A39" s="15">
        <v>4</v>
      </c>
      <c r="B39" s="16" t="s">
        <v>47</v>
      </c>
      <c r="C39" s="17" t="s">
        <v>2</v>
      </c>
      <c r="D39" s="16" t="s">
        <v>21</v>
      </c>
      <c r="E39" s="79">
        <v>22312</v>
      </c>
      <c r="F39" s="86">
        <v>80000</v>
      </c>
      <c r="G39" s="18">
        <v>80000</v>
      </c>
      <c r="H39" s="18">
        <v>80000</v>
      </c>
    </row>
    <row r="40" spans="1:8" ht="36.75" customHeight="1" x14ac:dyDescent="0.5">
      <c r="A40" s="129" t="s">
        <v>61</v>
      </c>
      <c r="B40" s="130"/>
      <c r="C40" s="130"/>
      <c r="D40" s="130"/>
      <c r="E40" s="131"/>
      <c r="F40" s="110">
        <f>SUM(F19:F39)</f>
        <v>9968000</v>
      </c>
      <c r="G40" s="110">
        <f>SUM(G19:G39)</f>
        <v>4349900</v>
      </c>
      <c r="H40" s="110">
        <f>SUM(H19:H39)</f>
        <v>4349900</v>
      </c>
    </row>
    <row r="41" spans="1:8" ht="21" customHeight="1" x14ac:dyDescent="0.3">
      <c r="A41" s="98"/>
      <c r="B41" s="99"/>
      <c r="C41" s="100"/>
      <c r="D41" s="99"/>
      <c r="E41" s="101"/>
      <c r="F41" s="102"/>
      <c r="G41" s="103"/>
      <c r="H41" s="103"/>
    </row>
    <row r="42" spans="1:8" x14ac:dyDescent="0.5">
      <c r="A42" s="114" t="s">
        <v>48</v>
      </c>
      <c r="B42" s="96"/>
      <c r="C42" s="96"/>
      <c r="D42" s="96"/>
      <c r="E42" s="97"/>
      <c r="F42" s="97"/>
      <c r="G42" s="96"/>
      <c r="H42" s="96"/>
    </row>
    <row r="43" spans="1:8" ht="40.299999999999997" x14ac:dyDescent="0.5">
      <c r="A43" s="118" t="s">
        <v>41</v>
      </c>
      <c r="B43" s="119" t="s">
        <v>0</v>
      </c>
      <c r="C43" s="120" t="s">
        <v>1</v>
      </c>
      <c r="D43" s="121" t="s">
        <v>5</v>
      </c>
      <c r="E43" s="120" t="s">
        <v>6</v>
      </c>
      <c r="F43" s="120" t="s">
        <v>4</v>
      </c>
      <c r="G43" s="120" t="s">
        <v>7</v>
      </c>
      <c r="H43" s="120" t="s">
        <v>8</v>
      </c>
    </row>
    <row r="44" spans="1:8" ht="102.75" customHeight="1" x14ac:dyDescent="0.5">
      <c r="A44" s="38">
        <v>1</v>
      </c>
      <c r="B44" s="39" t="s">
        <v>49</v>
      </c>
      <c r="C44" s="39" t="s">
        <v>2</v>
      </c>
      <c r="D44" s="27" t="s">
        <v>22</v>
      </c>
      <c r="E44" s="80">
        <v>22227</v>
      </c>
      <c r="F44" s="87">
        <v>1896000</v>
      </c>
      <c r="G44" s="40">
        <v>266000</v>
      </c>
      <c r="H44" s="40">
        <v>266000</v>
      </c>
    </row>
    <row r="45" spans="1:8" ht="63.75" customHeight="1" x14ac:dyDescent="0.5">
      <c r="A45" s="41"/>
      <c r="B45" s="42"/>
      <c r="C45" s="42"/>
      <c r="D45" s="31" t="s">
        <v>23</v>
      </c>
      <c r="E45" s="112" t="s">
        <v>64</v>
      </c>
      <c r="F45" s="81"/>
      <c r="G45" s="43">
        <v>164000</v>
      </c>
      <c r="H45" s="43">
        <v>164000</v>
      </c>
    </row>
    <row r="46" spans="1:8" ht="47.25" customHeight="1" x14ac:dyDescent="0.5">
      <c r="A46" s="44"/>
      <c r="B46" s="45"/>
      <c r="C46" s="45"/>
      <c r="D46" s="8" t="s">
        <v>24</v>
      </c>
      <c r="E46" s="77">
        <v>22234</v>
      </c>
      <c r="F46" s="77"/>
      <c r="G46" s="46">
        <v>336000</v>
      </c>
      <c r="H46" s="46">
        <v>336000</v>
      </c>
    </row>
    <row r="47" spans="1:8" ht="47.25" customHeight="1" x14ac:dyDescent="0.5">
      <c r="A47" s="47"/>
      <c r="B47" s="48"/>
      <c r="C47" s="48"/>
      <c r="D47" s="35" t="s">
        <v>25</v>
      </c>
      <c r="E47" s="82">
        <v>22234</v>
      </c>
      <c r="F47" s="82"/>
      <c r="G47" s="49">
        <v>184000</v>
      </c>
      <c r="H47" s="49">
        <v>184000</v>
      </c>
    </row>
    <row r="48" spans="1:8" ht="26.25" customHeight="1" x14ac:dyDescent="0.5">
      <c r="A48" s="26">
        <v>2</v>
      </c>
      <c r="B48" s="27" t="s">
        <v>58</v>
      </c>
      <c r="C48" s="28" t="s">
        <v>2</v>
      </c>
      <c r="D48" s="27" t="s">
        <v>26</v>
      </c>
      <c r="E48" s="52">
        <v>0</v>
      </c>
      <c r="F48" s="52">
        <v>350000</v>
      </c>
      <c r="G48" s="29">
        <v>93120</v>
      </c>
      <c r="H48" s="29">
        <v>93120</v>
      </c>
    </row>
    <row r="49" spans="1:9" ht="36" customHeight="1" x14ac:dyDescent="0.5">
      <c r="A49" s="30"/>
      <c r="B49" s="31" t="s">
        <v>57</v>
      </c>
      <c r="C49" s="32"/>
      <c r="D49" s="31" t="s">
        <v>27</v>
      </c>
      <c r="E49" s="53">
        <v>0</v>
      </c>
      <c r="F49" s="53"/>
      <c r="G49" s="50">
        <v>900</v>
      </c>
      <c r="H49" s="33">
        <v>900</v>
      </c>
    </row>
    <row r="50" spans="1:9" ht="37.5" customHeight="1" x14ac:dyDescent="0.5">
      <c r="A50" s="30"/>
      <c r="B50" s="31"/>
      <c r="C50" s="32"/>
      <c r="D50" s="31" t="s">
        <v>28</v>
      </c>
      <c r="E50" s="53">
        <v>0</v>
      </c>
      <c r="F50" s="53"/>
      <c r="G50" s="33">
        <v>10800</v>
      </c>
      <c r="H50" s="33">
        <v>10800</v>
      </c>
    </row>
    <row r="51" spans="1:9" ht="54" customHeight="1" x14ac:dyDescent="0.5">
      <c r="A51" s="34"/>
      <c r="B51" s="35"/>
      <c r="C51" s="36"/>
      <c r="D51" s="35" t="s">
        <v>29</v>
      </c>
      <c r="E51" s="54">
        <v>0</v>
      </c>
      <c r="F51" s="54"/>
      <c r="G51" s="37">
        <v>15000</v>
      </c>
      <c r="H51" s="37">
        <v>15000</v>
      </c>
    </row>
    <row r="52" spans="1:9" ht="27" customHeight="1" x14ac:dyDescent="0.5">
      <c r="A52" s="114" t="s">
        <v>48</v>
      </c>
      <c r="B52" s="96"/>
      <c r="C52" s="96"/>
      <c r="D52" s="96"/>
      <c r="E52" s="97"/>
      <c r="F52" s="97"/>
      <c r="G52" s="96"/>
      <c r="H52" s="96"/>
      <c r="I52" s="115"/>
    </row>
    <row r="53" spans="1:9" ht="48" customHeight="1" x14ac:dyDescent="0.5">
      <c r="A53" s="23" t="s">
        <v>41</v>
      </c>
      <c r="B53" s="24" t="s">
        <v>0</v>
      </c>
      <c r="C53" s="25" t="s">
        <v>1</v>
      </c>
      <c r="D53" s="74" t="s">
        <v>5</v>
      </c>
      <c r="E53" s="25" t="s">
        <v>6</v>
      </c>
      <c r="F53" s="25" t="s">
        <v>4</v>
      </c>
      <c r="G53" s="25" t="s">
        <v>7</v>
      </c>
      <c r="H53" s="25" t="s">
        <v>8</v>
      </c>
    </row>
    <row r="54" spans="1:9" ht="36.75" customHeight="1" x14ac:dyDescent="0.5">
      <c r="A54" s="26">
        <v>3</v>
      </c>
      <c r="B54" s="27" t="s">
        <v>51</v>
      </c>
      <c r="C54" s="28" t="s">
        <v>3</v>
      </c>
      <c r="D54" s="27" t="s">
        <v>30</v>
      </c>
      <c r="E54" s="113" t="s">
        <v>63</v>
      </c>
      <c r="F54" s="52">
        <v>100000</v>
      </c>
      <c r="G54" s="29">
        <v>25000</v>
      </c>
      <c r="H54" s="29">
        <v>25000</v>
      </c>
    </row>
    <row r="55" spans="1:9" ht="30" customHeight="1" x14ac:dyDescent="0.5">
      <c r="A55" s="30"/>
      <c r="B55" s="31"/>
      <c r="C55" s="32"/>
      <c r="D55" s="31" t="s">
        <v>27</v>
      </c>
      <c r="E55" s="81">
        <v>22300</v>
      </c>
      <c r="F55" s="81"/>
      <c r="G55" s="33">
        <v>4800</v>
      </c>
      <c r="H55" s="33">
        <v>4800</v>
      </c>
    </row>
    <row r="56" spans="1:9" ht="24" customHeight="1" x14ac:dyDescent="0.5">
      <c r="A56" s="34"/>
      <c r="B56" s="35"/>
      <c r="C56" s="36"/>
      <c r="D56" s="35" t="s">
        <v>31</v>
      </c>
      <c r="E56" s="82">
        <v>22300</v>
      </c>
      <c r="F56" s="82"/>
      <c r="G56" s="37">
        <v>5190</v>
      </c>
      <c r="H56" s="37">
        <v>5190</v>
      </c>
    </row>
    <row r="57" spans="1:9" ht="45.75" customHeight="1" x14ac:dyDescent="0.5">
      <c r="A57" s="26">
        <v>4</v>
      </c>
      <c r="B57" s="27" t="s">
        <v>52</v>
      </c>
      <c r="C57" s="28" t="s">
        <v>3</v>
      </c>
      <c r="D57" s="27" t="s">
        <v>32</v>
      </c>
      <c r="E57" s="80">
        <v>22355</v>
      </c>
      <c r="F57" s="52">
        <v>1280000</v>
      </c>
      <c r="G57" s="29">
        <v>88787</v>
      </c>
      <c r="H57" s="29">
        <v>88787</v>
      </c>
    </row>
    <row r="58" spans="1:9" ht="40.299999999999997" x14ac:dyDescent="0.5">
      <c r="A58" s="34"/>
      <c r="B58" s="35"/>
      <c r="C58" s="36"/>
      <c r="D58" s="35" t="s">
        <v>32</v>
      </c>
      <c r="E58" s="82">
        <v>22355</v>
      </c>
      <c r="F58" s="82"/>
      <c r="G58" s="37">
        <v>71642.960000000006</v>
      </c>
      <c r="H58" s="37">
        <v>71642.960000000006</v>
      </c>
    </row>
    <row r="59" spans="1:9" ht="31.5" customHeight="1" x14ac:dyDescent="0.5">
      <c r="A59" s="26">
        <v>5</v>
      </c>
      <c r="B59" s="27" t="s">
        <v>53</v>
      </c>
      <c r="C59" s="28" t="s">
        <v>3</v>
      </c>
      <c r="D59" s="27" t="s">
        <v>33</v>
      </c>
      <c r="E59" s="52">
        <v>0</v>
      </c>
      <c r="F59" s="52">
        <v>142200</v>
      </c>
      <c r="G59" s="29">
        <v>103700</v>
      </c>
      <c r="H59" s="29">
        <v>103700</v>
      </c>
    </row>
    <row r="60" spans="1:9" x14ac:dyDescent="0.5">
      <c r="A60" s="34"/>
      <c r="B60" s="35"/>
      <c r="C60" s="36"/>
      <c r="D60" s="35" t="s">
        <v>34</v>
      </c>
      <c r="E60" s="54">
        <v>0</v>
      </c>
      <c r="F60" s="54"/>
      <c r="G60" s="37">
        <v>37400</v>
      </c>
      <c r="H60" s="37">
        <v>37400</v>
      </c>
    </row>
    <row r="61" spans="1:9" ht="24" customHeight="1" x14ac:dyDescent="0.5">
      <c r="A61" s="26">
        <v>6</v>
      </c>
      <c r="B61" s="27" t="s">
        <v>65</v>
      </c>
      <c r="C61" s="28" t="s">
        <v>3</v>
      </c>
      <c r="D61" s="27" t="s">
        <v>33</v>
      </c>
      <c r="E61" s="52">
        <v>0</v>
      </c>
      <c r="F61" s="52">
        <v>344000</v>
      </c>
      <c r="G61" s="29">
        <v>244000</v>
      </c>
      <c r="H61" s="29">
        <v>244000</v>
      </c>
    </row>
    <row r="62" spans="1:9" ht="24.75" customHeight="1" x14ac:dyDescent="0.5">
      <c r="A62" s="34"/>
      <c r="B62" s="35" t="s">
        <v>66</v>
      </c>
      <c r="C62" s="36"/>
      <c r="D62" s="35" t="s">
        <v>34</v>
      </c>
      <c r="E62" s="54">
        <v>0</v>
      </c>
      <c r="F62" s="54"/>
      <c r="G62" s="37">
        <v>100000</v>
      </c>
      <c r="H62" s="37">
        <v>100000</v>
      </c>
    </row>
    <row r="63" spans="1:9" ht="63" customHeight="1" x14ac:dyDescent="0.5">
      <c r="A63" s="15">
        <v>7</v>
      </c>
      <c r="B63" s="16" t="s">
        <v>54</v>
      </c>
      <c r="C63" s="17" t="s">
        <v>2</v>
      </c>
      <c r="D63" s="16" t="s">
        <v>35</v>
      </c>
      <c r="E63" s="51">
        <v>0</v>
      </c>
      <c r="F63" s="51">
        <v>20000</v>
      </c>
      <c r="G63" s="18">
        <v>20000</v>
      </c>
      <c r="H63" s="18">
        <v>20000</v>
      </c>
    </row>
    <row r="64" spans="1:9" ht="41.25" customHeight="1" x14ac:dyDescent="0.5">
      <c r="A64" s="15">
        <v>8</v>
      </c>
      <c r="B64" s="16" t="s">
        <v>55</v>
      </c>
      <c r="C64" s="17" t="s">
        <v>3</v>
      </c>
      <c r="D64" s="16" t="s">
        <v>36</v>
      </c>
      <c r="E64" s="17">
        <v>60</v>
      </c>
      <c r="F64" s="51">
        <v>266000</v>
      </c>
      <c r="G64" s="18">
        <v>265500</v>
      </c>
      <c r="H64" s="55">
        <v>0</v>
      </c>
    </row>
    <row r="65" spans="1:8" ht="28.5" customHeight="1" x14ac:dyDescent="0.5">
      <c r="A65" s="129" t="s">
        <v>60</v>
      </c>
      <c r="B65" s="130"/>
      <c r="C65" s="130"/>
      <c r="D65" s="130"/>
      <c r="E65" s="131"/>
      <c r="F65" s="111">
        <f>SUM(F44:F64)</f>
        <v>4398200</v>
      </c>
      <c r="G65" s="111">
        <f t="shared" ref="G65:H65" si="0">SUM(G44:G64)</f>
        <v>2035839.96</v>
      </c>
      <c r="H65" s="111">
        <f t="shared" si="0"/>
        <v>1770339.96</v>
      </c>
    </row>
    <row r="66" spans="1:8" ht="14.25" customHeight="1" x14ac:dyDescent="0.3">
      <c r="A66" s="116"/>
      <c r="B66" s="116"/>
      <c r="C66" s="116"/>
      <c r="D66" s="116"/>
      <c r="E66" s="116"/>
      <c r="F66" s="117"/>
      <c r="G66" s="117"/>
      <c r="H66" s="117"/>
    </row>
    <row r="67" spans="1:8" ht="25.5" customHeight="1" x14ac:dyDescent="0.5">
      <c r="A67" s="132" t="s">
        <v>50</v>
      </c>
      <c r="B67" s="132"/>
      <c r="C67" s="132"/>
      <c r="D67" s="132"/>
      <c r="E67" s="132"/>
      <c r="F67" s="132"/>
      <c r="G67" s="132"/>
      <c r="H67" s="132"/>
    </row>
    <row r="68" spans="1:8" ht="40.299999999999997" x14ac:dyDescent="0.5">
      <c r="A68" s="23" t="s">
        <v>41</v>
      </c>
      <c r="B68" s="24" t="s">
        <v>0</v>
      </c>
      <c r="C68" s="25" t="s">
        <v>1</v>
      </c>
      <c r="D68" s="25" t="s">
        <v>5</v>
      </c>
      <c r="E68" s="25" t="s">
        <v>6</v>
      </c>
      <c r="F68" s="25" t="s">
        <v>4</v>
      </c>
      <c r="G68" s="25" t="s">
        <v>7</v>
      </c>
      <c r="H68" s="25" t="s">
        <v>8</v>
      </c>
    </row>
    <row r="69" spans="1:8" ht="40.299999999999997" x14ac:dyDescent="0.5">
      <c r="A69" s="26">
        <v>1</v>
      </c>
      <c r="B69" s="59" t="s">
        <v>56</v>
      </c>
      <c r="C69" s="60" t="s">
        <v>3</v>
      </c>
      <c r="D69" s="75" t="s">
        <v>37</v>
      </c>
      <c r="E69" s="61">
        <v>0</v>
      </c>
      <c r="F69" s="61">
        <v>110000</v>
      </c>
      <c r="G69" s="62">
        <v>7671.9</v>
      </c>
      <c r="H69" s="62">
        <v>7671.9</v>
      </c>
    </row>
    <row r="70" spans="1:8" ht="42" customHeight="1" x14ac:dyDescent="0.5">
      <c r="A70" s="30"/>
      <c r="B70" s="63"/>
      <c r="C70" s="64"/>
      <c r="D70" s="65" t="s">
        <v>38</v>
      </c>
      <c r="E70" s="66">
        <v>0</v>
      </c>
      <c r="F70" s="66"/>
      <c r="G70" s="67">
        <v>7671.9</v>
      </c>
      <c r="H70" s="67">
        <v>7671.9</v>
      </c>
    </row>
    <row r="71" spans="1:8" x14ac:dyDescent="0.5">
      <c r="A71" s="30"/>
      <c r="B71" s="63"/>
      <c r="C71" s="64"/>
      <c r="D71" s="65" t="s">
        <v>39</v>
      </c>
      <c r="E71" s="66">
        <v>0</v>
      </c>
      <c r="F71" s="66"/>
      <c r="G71" s="67">
        <v>7671.9</v>
      </c>
      <c r="H71" s="67">
        <v>7671.9</v>
      </c>
    </row>
    <row r="72" spans="1:8" x14ac:dyDescent="0.5">
      <c r="A72" s="30"/>
      <c r="B72" s="63"/>
      <c r="C72" s="64"/>
      <c r="D72" s="65" t="s">
        <v>38</v>
      </c>
      <c r="E72" s="66">
        <v>0</v>
      </c>
      <c r="F72" s="66"/>
      <c r="G72" s="67">
        <v>7671.9</v>
      </c>
      <c r="H72" s="67">
        <v>7671.9</v>
      </c>
    </row>
    <row r="73" spans="1:8" x14ac:dyDescent="0.5">
      <c r="A73" s="34"/>
      <c r="B73" s="68"/>
      <c r="C73" s="69"/>
      <c r="D73" s="70" t="s">
        <v>38</v>
      </c>
      <c r="E73" s="71">
        <v>0</v>
      </c>
      <c r="F73" s="71"/>
      <c r="G73" s="72">
        <v>7671.9</v>
      </c>
      <c r="H73" s="72">
        <v>7671.9</v>
      </c>
    </row>
    <row r="74" spans="1:8" ht="63" customHeight="1" x14ac:dyDescent="0.5">
      <c r="A74" s="15">
        <v>2</v>
      </c>
      <c r="B74" s="19" t="s">
        <v>68</v>
      </c>
      <c r="C74" s="20" t="s">
        <v>3</v>
      </c>
      <c r="D74" s="57" t="s">
        <v>36</v>
      </c>
      <c r="E74" s="20">
        <v>60</v>
      </c>
      <c r="F74" s="56">
        <v>124400</v>
      </c>
      <c r="G74" s="21">
        <v>124000</v>
      </c>
      <c r="H74" s="58">
        <v>0</v>
      </c>
    </row>
    <row r="75" spans="1:8" x14ac:dyDescent="0.5">
      <c r="A75" s="129" t="s">
        <v>62</v>
      </c>
      <c r="B75" s="130"/>
      <c r="C75" s="130"/>
      <c r="D75" s="130"/>
      <c r="E75" s="131"/>
      <c r="F75" s="111">
        <f>SUM(F69:F74)</f>
        <v>234400</v>
      </c>
      <c r="G75" s="111">
        <f t="shared" ref="G75:H75" si="1">SUM(G69:G74)</f>
        <v>162359.5</v>
      </c>
      <c r="H75" s="111">
        <f t="shared" si="1"/>
        <v>38359.5</v>
      </c>
    </row>
  </sheetData>
  <mergeCells count="7">
    <mergeCell ref="A75:E75"/>
    <mergeCell ref="A67:H67"/>
    <mergeCell ref="A1:H1"/>
    <mergeCell ref="A2:H2"/>
    <mergeCell ref="A16:E16"/>
    <mergeCell ref="A40:E40"/>
    <mergeCell ref="A65:E6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headerFooter>
    <oddFooter>&amp;C&amp;"TH NiramitIT๙ ,ตัวเอียงหนา"ติดตามประเมินผลแผนประจำปี 2561  (รอบเมษายน) &amp;R&amp;"TH SarabunIT๙,ตัวหนา"หน้าที่........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2018-05-21T06:33:07Z</cp:lastPrinted>
  <dcterms:created xsi:type="dcterms:W3CDTF">2018-04-11T08:48:25Z</dcterms:created>
  <dcterms:modified xsi:type="dcterms:W3CDTF">2018-10-24T04:02:25Z</dcterms:modified>
</cp:coreProperties>
</file>